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7935" activeTab="0"/>
  </bookViews>
  <sheets>
    <sheet name="lt thilai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_xlnm._FilterDatabase" localSheetId="0" hidden="1">'lt thilai'!$A$1:$AB$44</definedName>
    <definedName name="A">#REF!</definedName>
    <definedName name="BarData">#REF!</definedName>
    <definedName name="bd">'[3]gVL'!$Q$15</definedName>
    <definedName name="BKXH">#REF!</definedName>
    <definedName name="BKXUAT">#REF!</definedName>
    <definedName name="CHITIET131">#REF!</definedName>
    <definedName name="CHITIET141">#REF!</definedName>
    <definedName name="CHITIET152">#REF!</definedName>
    <definedName name="cpd">'[3]gVL'!$Q$20</definedName>
    <definedName name="cpdd">'[3]gVL'!$Q$21</definedName>
    <definedName name="cv">'[2]gvl'!$N$17</definedName>
    <definedName name="data">#REF!</definedName>
    <definedName name="Data11">#REF!</definedName>
    <definedName name="Data41">#REF!</definedName>
    <definedName name="dcc">'[3]gVL'!$Q$50</definedName>
    <definedName name="dcl">'[3]gVL'!$Q$40</definedName>
    <definedName name="dd0.5x1">'[3]gVL'!$Q$10</definedName>
    <definedName name="dd1x2">'[2]gvl'!$N$9</definedName>
    <definedName name="dd2x4">'[3]gVL'!$Q$12</definedName>
    <definedName name="ddien">'[3]gVL'!$Q$51</definedName>
    <definedName name="dmz">'[3]gVL'!$Q$45</definedName>
    <definedName name="dno">'[3]gVL'!$Q$49</definedName>
    <definedName name="DSACHGIA">#REF!</definedName>
    <definedName name="gv">'[3]gVL'!$Q$28</definedName>
    <definedName name="I">#REF!</definedName>
    <definedName name="kno">'[3]gVL'!$Q$48</definedName>
    <definedName name="ma153">#REF!</definedName>
    <definedName name="ma511">#REF!</definedName>
    <definedName name="mankc">#REF!</definedName>
    <definedName name="matk">#REF!</definedName>
    <definedName name="nd">'[3]gVL'!$Q$30</definedName>
    <definedName name="nuoc">'[2]gvl'!$N$38</definedName>
    <definedName name="psno152">#REF!</definedName>
    <definedName name="Sheet1">#REF!</definedName>
    <definedName name="skd">'[3]gVL'!$Q$37</definedName>
    <definedName name="slnkc">#REF!</definedName>
    <definedName name="tb">'[3]gVL'!$Q$29</definedName>
    <definedName name="tct3">'[3]gVL'!$Q$23</definedName>
    <definedName name="tno">'[3]gVL'!$Q$47</definedName>
    <definedName name="vdkt">'[3]gVL'!$Q$55</definedName>
    <definedName name="XL">#REF!</definedName>
    <definedName name="xm">'[2]gvl'!$N$16</definedName>
  </definedNames>
  <calcPr fullCalcOnLoad="1"/>
</workbook>
</file>

<file path=xl/sharedStrings.xml><?xml version="1.0" encoding="utf-8"?>
<sst xmlns="http://schemas.openxmlformats.org/spreadsheetml/2006/main" count="474" uniqueCount="216">
  <si>
    <t>tt</t>
  </si>
  <si>
    <t>sovaoso</t>
  </si>
  <si>
    <t>mssv</t>
  </si>
  <si>
    <t>ho</t>
  </si>
  <si>
    <t>ten</t>
  </si>
  <si>
    <t>gioitinh</t>
  </si>
  <si>
    <t>gioitinh EN</t>
  </si>
  <si>
    <t>ngsinh</t>
  </si>
  <si>
    <t>noisinh</t>
  </si>
  <si>
    <t>hangtn</t>
  </si>
  <si>
    <t>hngtn E</t>
  </si>
  <si>
    <t>nganh</t>
  </si>
  <si>
    <t>C10L010015</t>
  </si>
  <si>
    <t>Huỳnh Trọng</t>
  </si>
  <si>
    <t>Phát</t>
  </si>
  <si>
    <t>C10X1-LT</t>
  </si>
  <si>
    <t>Nam</t>
  </si>
  <si>
    <t>Mr.</t>
  </si>
  <si>
    <t>03/8/1989</t>
  </si>
  <si>
    <t>Quảng Nam</t>
  </si>
  <si>
    <t>07/QĐ-ĐHXDMT ngày 04/01/2012 của Hiệu Trưởng Trường Đại học Xây dựng Miền Trung.</t>
  </si>
  <si>
    <t>Xây dựng dân dụng và công nghiệp</t>
  </si>
  <si>
    <t>2010-2011</t>
  </si>
  <si>
    <t>C10L010021</t>
  </si>
  <si>
    <t>Trần Anh</t>
  </si>
  <si>
    <t>Quốc</t>
  </si>
  <si>
    <t>01/9/1984</t>
  </si>
  <si>
    <t>C10L010033</t>
  </si>
  <si>
    <t>Phạm Văn</t>
  </si>
  <si>
    <t>Trung</t>
  </si>
  <si>
    <t>24/3/1988</t>
  </si>
  <si>
    <t>Hà Tĩnh</t>
  </si>
  <si>
    <t>C10L010026</t>
  </si>
  <si>
    <t>Trần Xuân</t>
  </si>
  <si>
    <t>Thắng</t>
  </si>
  <si>
    <t>29/6/1987</t>
  </si>
  <si>
    <t>Đăk Lăk</t>
  </si>
  <si>
    <t>C10L010011</t>
  </si>
  <si>
    <t>Phan Văn</t>
  </si>
  <si>
    <t>Mạnh</t>
  </si>
  <si>
    <t>12/01/1985</t>
  </si>
  <si>
    <t>C09L020078</t>
  </si>
  <si>
    <t>Nguyễn Thị Phương</t>
  </si>
  <si>
    <t>Thảo</t>
  </si>
  <si>
    <t>C09KT2-LT</t>
  </si>
  <si>
    <t>Nữ</t>
  </si>
  <si>
    <t>Ms.</t>
  </si>
  <si>
    <t>18/01/1984</t>
  </si>
  <si>
    <t>Phú Yên</t>
  </si>
  <si>
    <t>197/QĐ-ĐHXDMT ngày 21/3/2012 của Hiệu Trưởng Trường Đại học Xây dựng Miền Trung.</t>
  </si>
  <si>
    <t>Kế toán doanh nghiệp</t>
  </si>
  <si>
    <t>2009-2011</t>
  </si>
  <si>
    <t>C09L020058</t>
  </si>
  <si>
    <t>Võ Thị</t>
  </si>
  <si>
    <t>Hợp</t>
  </si>
  <si>
    <t>25/7/1987</t>
  </si>
  <si>
    <t>C09L020093</t>
  </si>
  <si>
    <t>Đặng Thị Thanh</t>
  </si>
  <si>
    <t>Nguyệt</t>
  </si>
  <si>
    <t>09/9/1986</t>
  </si>
  <si>
    <t>C09L010099</t>
  </si>
  <si>
    <t>Lê Tấn</t>
  </si>
  <si>
    <t>Phúc</t>
  </si>
  <si>
    <t>C09X2-LT</t>
  </si>
  <si>
    <t>15/7/1989</t>
  </si>
  <si>
    <t>238/QĐ-ĐHXDMT ngày 06/4/2012 của Hiệu Trưởng Trường Đại học Xây dựng Miền Trung.</t>
  </si>
  <si>
    <t>C09L010049</t>
  </si>
  <si>
    <t>Phan Nhật</t>
  </si>
  <si>
    <t>Sang</t>
  </si>
  <si>
    <t>C09X1-LT</t>
  </si>
  <si>
    <t>02/5/1988</t>
  </si>
  <si>
    <t>239/QĐ-ĐHXDMT ngày 06/4/2012 của Hiệu Trưởng Trường Đại học Xây dựng Miền Trung.</t>
  </si>
  <si>
    <t>C09L010019</t>
  </si>
  <si>
    <t>Phan Thành</t>
  </si>
  <si>
    <t>Hùng</t>
  </si>
  <si>
    <t>01/11/1986</t>
  </si>
  <si>
    <t>Bình Định</t>
  </si>
  <si>
    <t>314/QĐ-ĐHXDMT ngày 22/5/2012 của Hiệu Trưởng Trường Đại học Xây dựng Miền Trung.</t>
  </si>
  <si>
    <t>C09L010104</t>
  </si>
  <si>
    <t>Võ Ngọc</t>
  </si>
  <si>
    <t>Quang</t>
  </si>
  <si>
    <t>24/7/1989</t>
  </si>
  <si>
    <t>315/QĐ-ĐHXDMT ngày 22/5/2012 của Hiệu Trưởng Trường Đại học Xây dựng Miền Trung.</t>
  </si>
  <si>
    <t>C09L010120</t>
  </si>
  <si>
    <t>Võ Lưu</t>
  </si>
  <si>
    <t>Vương</t>
  </si>
  <si>
    <t>16/4/1987</t>
  </si>
  <si>
    <t>C10L010040</t>
  </si>
  <si>
    <t xml:space="preserve">Nguyễn Thiên </t>
  </si>
  <si>
    <t>Bão</t>
  </si>
  <si>
    <t>C10X2-LT</t>
  </si>
  <si>
    <t>02/6/1986</t>
  </si>
  <si>
    <t>316/QĐ-ĐHXDMT ngày 22/5/2012 của Hiệu Trưởng Trường Đại học Xây dựng Miền Trung.</t>
  </si>
  <si>
    <t>2010-2012</t>
  </si>
  <si>
    <t>C10L010082</t>
  </si>
  <si>
    <t xml:space="preserve">Đỗ Ngọc </t>
  </si>
  <si>
    <t>Sáng</t>
  </si>
  <si>
    <t>09/12/1989</t>
  </si>
  <si>
    <t>C10L010112</t>
  </si>
  <si>
    <t xml:space="preserve">Nguyễn Viết </t>
  </si>
  <si>
    <t>Yên</t>
  </si>
  <si>
    <t>30/4/1984</t>
  </si>
  <si>
    <t>C10L0100039</t>
  </si>
  <si>
    <t>Nguyễn Ngọc</t>
  </si>
  <si>
    <t>Bình</t>
  </si>
  <si>
    <t>10/9/1988</t>
  </si>
  <si>
    <t>C10L0100045</t>
  </si>
  <si>
    <t>Huỳnh Công</t>
  </si>
  <si>
    <t>Dự</t>
  </si>
  <si>
    <t>16/6/1988</t>
  </si>
  <si>
    <t>Khánh Hòa</t>
  </si>
  <si>
    <t>C10L0100055</t>
  </si>
  <si>
    <t xml:space="preserve">Đỗ Thị Hồng </t>
  </si>
  <si>
    <t>Hoài</t>
  </si>
  <si>
    <t>22/9/1988</t>
  </si>
  <si>
    <t>C10L0100060</t>
  </si>
  <si>
    <t>Nguyễn Quang</t>
  </si>
  <si>
    <t>Khải</t>
  </si>
  <si>
    <t>18/02/1985</t>
  </si>
  <si>
    <t>Gia Lai</t>
  </si>
  <si>
    <t>C10L0100069</t>
  </si>
  <si>
    <t xml:space="preserve">Võ Văn </t>
  </si>
  <si>
    <t>Minh</t>
  </si>
  <si>
    <t>30/4/1989</t>
  </si>
  <si>
    <t>C10L0100111</t>
  </si>
  <si>
    <t>Hà Thành</t>
  </si>
  <si>
    <t>Vịnh</t>
  </si>
  <si>
    <t>01/11/1988</t>
  </si>
  <si>
    <t>C09L010093</t>
  </si>
  <si>
    <t>Trần Văn</t>
  </si>
  <si>
    <t>Hoàng</t>
  </si>
  <si>
    <t>09/11/1989</t>
  </si>
  <si>
    <t>488/QĐ-ĐHXDMT ngày 10/8/2012 của Hiệu trưởng Trường Đại học Xây dựng Miền Trung.</t>
  </si>
  <si>
    <t>C10L010079</t>
  </si>
  <si>
    <t>Trương Phú</t>
  </si>
  <si>
    <t>02/10/1984</t>
  </si>
  <si>
    <t>489/QĐ-ĐHXDMT ngày 10/8/2012 của Hiệu trưởng Trường Đại học Xây dựng Miền Trung.</t>
  </si>
  <si>
    <t>C10L010131</t>
  </si>
  <si>
    <t>Lê Văn</t>
  </si>
  <si>
    <t>C10X3-LT</t>
  </si>
  <si>
    <t>04/10/1990</t>
  </si>
  <si>
    <t>490/QĐ-ĐHXDMT ngày 10/8/2012 của Hiệu trưởng Trường Đại học Xây dựng Miền Trung.</t>
  </si>
  <si>
    <t>C10L010154</t>
  </si>
  <si>
    <t>Nguyễn Văn</t>
  </si>
  <si>
    <t>Tâm</t>
  </si>
  <si>
    <t>12/02/1988</t>
  </si>
  <si>
    <t>C10L010172</t>
  </si>
  <si>
    <t xml:space="preserve">Thái Văn </t>
  </si>
  <si>
    <t>Trị</t>
  </si>
  <si>
    <t>20/8/1990</t>
  </si>
  <si>
    <t>C10L010192</t>
  </si>
  <si>
    <t xml:space="preserve">Nguyễn Phạm </t>
  </si>
  <si>
    <t>Duy</t>
  </si>
  <si>
    <t>C10X4-LT</t>
  </si>
  <si>
    <t>27/9/1988</t>
  </si>
  <si>
    <t>C10L010215</t>
  </si>
  <si>
    <t>Lê Toàn</t>
  </si>
  <si>
    <t>Phong</t>
  </si>
  <si>
    <t>20/02/1990</t>
  </si>
  <si>
    <t>C10L010220</t>
  </si>
  <si>
    <t>Nguyễn Thanh</t>
  </si>
  <si>
    <t>30/01/1990</t>
  </si>
  <si>
    <t>C10L010227</t>
  </si>
  <si>
    <t>Bùi Văn</t>
  </si>
  <si>
    <t>Thành</t>
  </si>
  <si>
    <t>25/10/1990</t>
  </si>
  <si>
    <t>Nghệ An</t>
  </si>
  <si>
    <t>C10L010235</t>
  </si>
  <si>
    <t>Huỳnh Thế</t>
  </si>
  <si>
    <t>Tiến</t>
  </si>
  <si>
    <t>02/10/1989</t>
  </si>
  <si>
    <t>C09L010007</t>
  </si>
  <si>
    <t>Nguyễn Huy</t>
  </si>
  <si>
    <t>Cường</t>
  </si>
  <si>
    <t>18/3/1986</t>
  </si>
  <si>
    <t>607/QĐ-ĐHXDMT ngày 16/10/2012 của Hiệu trưởng Trường Đại học Xây dựng Miền Trung.</t>
  </si>
  <si>
    <t>C10L010052</t>
  </si>
  <si>
    <t>Hiếu</t>
  </si>
  <si>
    <t>20/9/1988</t>
  </si>
  <si>
    <t>608/QĐ-ĐHXDMT ngày 16/10/2012 của Hiệu trưởng Trường Đại học Xây dựng Miền Trung.</t>
  </si>
  <si>
    <t>C09A010017</t>
  </si>
  <si>
    <t>Vương Hưng</t>
  </si>
  <si>
    <t>Hội</t>
  </si>
  <si>
    <t>19/7/1986</t>
  </si>
  <si>
    <t>Thừa Thiên Huế</t>
  </si>
  <si>
    <t>C10L010104</t>
  </si>
  <si>
    <t>Lê Cao</t>
  </si>
  <si>
    <t>Tuấn</t>
  </si>
  <si>
    <t>20/02/1987</t>
  </si>
  <si>
    <t>Quảng Ngãi</t>
  </si>
  <si>
    <t>C10L010114</t>
  </si>
  <si>
    <t xml:space="preserve">Ngô Văn </t>
  </si>
  <si>
    <t>Bi</t>
  </si>
  <si>
    <t>02/10/1987</t>
  </si>
  <si>
    <t>609/QĐ-ĐHXDMT ngày 16/10/2012 của Hiệu trưởng Trường Đại học Xây dựng Miền Trung.</t>
  </si>
  <si>
    <t>C10L010122</t>
  </si>
  <si>
    <t>Phạm</t>
  </si>
  <si>
    <t>Dũng</t>
  </si>
  <si>
    <t>05/4/1990</t>
  </si>
  <si>
    <t>C10L010152</t>
  </si>
  <si>
    <t>Trần Ngô</t>
  </si>
  <si>
    <t>Sinh</t>
  </si>
  <si>
    <t>10/8/1990</t>
  </si>
  <si>
    <t>C10L010186</t>
  </si>
  <si>
    <t>Cần</t>
  </si>
  <si>
    <t>08/9/1989</t>
  </si>
  <si>
    <t>C10L010188</t>
  </si>
  <si>
    <t xml:space="preserve">Nguyễn </t>
  </si>
  <si>
    <t>Châu</t>
  </si>
  <si>
    <t>09/8/1989</t>
  </si>
  <si>
    <t>C10L010194</t>
  </si>
  <si>
    <t>Huỳnh Văn</t>
  </si>
  <si>
    <t>Đạt</t>
  </si>
  <si>
    <t>01/5/1990</t>
  </si>
  <si>
    <t>C10L010221</t>
  </si>
  <si>
    <t>02/11/1990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</si>
</sst>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&quot;\&quot;#,##0;[Red]&quot;\&quot;&quot;\&quot;\-#,##0"/>
    <numFmt numFmtId="166" formatCode="&quot;\&quot;#,##0.00;[Red]&quot;\&quot;&quot;\&quot;&quot;\&quot;&quot;\&quot;&quot;\&quot;&quot;\&quot;\-#,##0.00"/>
    <numFmt numFmtId="167" formatCode="&quot;\&quot;#,##0.00;[Red]&quot;\&quot;\-#,##0.00"/>
    <numFmt numFmtId="168" formatCode="&quot;\&quot;#,##0;[Red]&quot;\&quot;\-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00%"/>
    <numFmt numFmtId="179" formatCode="00.000"/>
    <numFmt numFmtId="180" formatCode="&quot;￥&quot;#,##0;&quot;￥&quot;\-#,##0"/>
    <numFmt numFmtId="181" formatCode="#,##0\ &quot;DM&quot;;\-#,##0\ &quot;DM&quot;"/>
    <numFmt numFmtId="182" formatCode="dd/mm/yy"/>
    <numFmt numFmtId="183" formatCode="mm/dd/yy;@"/>
    <numFmt numFmtId="184" formatCode="m/d/yy"/>
    <numFmt numFmtId="185" formatCode="[$-1010000]d/m/yy;@"/>
    <numFmt numFmtId="186" formatCode="dd/mm/yyyy"/>
    <numFmt numFmtId="187" formatCode="#,##0\ &quot;Lt&quot;;\-#,##0\ &quot;Lt&quot;"/>
    <numFmt numFmtId="188" formatCode="#,##0\ &quot;Lt&quot;;[Red]\-#,##0\ &quot;Lt&quot;"/>
    <numFmt numFmtId="189" formatCode="#,##0.00\ &quot;Lt&quot;;\-#,##0.00\ &quot;Lt&quot;"/>
    <numFmt numFmtId="190" formatCode="#,##0.00\ &quot;Lt&quot;;[Red]\-#,##0.00\ &quot;Lt&quot;"/>
    <numFmt numFmtId="191" formatCode="_-* #,##0\ &quot;Lt&quot;_-;\-* #,##0\ &quot;Lt&quot;_-;_-* &quot;-&quot;\ &quot;Lt&quot;_-;_-@_-"/>
    <numFmt numFmtId="192" formatCode="_-* #,##0\ _L_t_-;\-* #,##0\ _L_t_-;_-* &quot;-&quot;\ _L_t_-;_-@_-"/>
    <numFmt numFmtId="193" formatCode="_-* #,##0.00\ &quot;Lt&quot;_-;\-* #,##0.00\ &quot;Lt&quot;_-;_-* &quot;-&quot;??\ &quot;Lt&quot;_-;_-@_-"/>
    <numFmt numFmtId="194" formatCode="_-* #,##0.00\ _L_t_-;\-* #,##0.00\ _L_t_-;_-* &quot;-&quot;??\ _L_t_-;_-@_-"/>
    <numFmt numFmtId="195" formatCode="#,##0.000"/>
    <numFmt numFmtId="196" formatCode="_ * #,##0_)_$_ ;_ * \(#,##0\)_$_ ;_ * &quot;-&quot;??_)_$_ ;_ @_ "/>
    <numFmt numFmtId="197" formatCode="0.000"/>
    <numFmt numFmtId="198" formatCode="#\ ###\ ###\ ###"/>
    <numFmt numFmtId="199" formatCode="_(* #,##0_);_(* \(#,##0\);_(* &quot;-&quot;??_);_(@_)"/>
    <numFmt numFmtId="200" formatCode="#,##0\ \Ñ\o\à\n\g"/>
    <numFmt numFmtId="201" formatCode="#,##0.0"/>
    <numFmt numFmtId="202" formatCode="#,##0.0000"/>
    <numFmt numFmtId="203" formatCode="#,##0.00000"/>
    <numFmt numFmtId="204" formatCode="#,##0.000000"/>
    <numFmt numFmtId="205" formatCode="0.0000"/>
    <numFmt numFmtId="206" formatCode="0.00000"/>
    <numFmt numFmtId="207" formatCode="0.000000"/>
    <numFmt numFmtId="208" formatCode="_(* #,##0.000_);_(* \(#,##0.000\);_(* &quot;-&quot;??_);_(@_)"/>
    <numFmt numFmtId="209" formatCode="_(* #,##0.0_);_(* \(#,##0.0\);_(* &quot;-&quot;??_);_(@_)"/>
    <numFmt numFmtId="210" formatCode="0;[Red]0"/>
    <numFmt numFmtId="211" formatCode="0.000;[Red]0.000"/>
    <numFmt numFmtId="212" formatCode="\(0\)"/>
    <numFmt numFmtId="213" formatCode="\(\2\)"/>
    <numFmt numFmtId="214" formatCode="\-"/>
    <numFmt numFmtId="215" formatCode="0.00;[Red]0.00"/>
    <numFmt numFmtId="216" formatCode="0.0;[Red]0.0"/>
    <numFmt numFmtId="217" formatCode="B2d\-mmm"/>
    <numFmt numFmtId="218" formatCode="B2mmm\-yy"/>
    <numFmt numFmtId="219" formatCode="mm/dd/yyyy"/>
    <numFmt numFmtId="220" formatCode="[$-409]dddd\,\ mmmm\ dd\,\ yyyy"/>
    <numFmt numFmtId="221" formatCode="0.0000000"/>
    <numFmt numFmtId="222" formatCode="0.00000000"/>
    <numFmt numFmtId="223" formatCode="0.0%"/>
    <numFmt numFmtId="224" formatCode="0\ 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UVnTime"/>
      <family val="0"/>
    </font>
    <font>
      <sz val="11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新細明體"/>
      <family val="0"/>
    </font>
    <font>
      <sz val="10"/>
      <name val="굴림체"/>
      <family val="3"/>
    </font>
    <font>
      <sz val="8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3"/>
      <name val="Arial"/>
      <family val="0"/>
    </font>
    <font>
      <sz val="12"/>
      <name val="Arial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98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3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" fillId="2" borderId="0">
      <alignment/>
      <protection/>
    </xf>
    <xf numFmtId="0" fontId="5" fillId="0" borderId="0">
      <alignment wrapText="1"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>
      <alignment/>
      <protection/>
    </xf>
    <xf numFmtId="0" fontId="9" fillId="2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1" applyNumberFormat="0" applyAlignment="0" applyProtection="0"/>
    <xf numFmtId="0" fontId="20" fillId="0" borderId="8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23" borderId="9" applyNumberFormat="0" applyFont="0" applyAlignment="0" applyProtection="0"/>
    <xf numFmtId="0" fontId="24" fillId="2" borderId="10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175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2" fillId="0" borderId="0">
      <alignment/>
      <protection/>
    </xf>
    <xf numFmtId="174" fontId="31" fillId="0" borderId="0" applyFont="0" applyFill="0" applyBorder="0" applyAlignment="0" applyProtection="0"/>
    <xf numFmtId="176" fontId="3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4" fillId="0" borderId="0" xfId="74" applyFont="1" applyAlignment="1">
      <alignment horizontal="center"/>
      <protection/>
    </xf>
    <xf numFmtId="0" fontId="34" fillId="0" borderId="0" xfId="74" applyFont="1">
      <alignment/>
      <protection/>
    </xf>
    <xf numFmtId="0" fontId="34" fillId="0" borderId="0" xfId="74" applyFont="1" applyBorder="1">
      <alignment/>
      <protection/>
    </xf>
    <xf numFmtId="49" fontId="34" fillId="0" borderId="0" xfId="74" applyNumberFormat="1" applyFont="1" applyAlignment="1">
      <alignment horizontal="center"/>
      <protection/>
    </xf>
    <xf numFmtId="2" fontId="34" fillId="0" borderId="0" xfId="74" applyNumberFormat="1" applyFont="1" applyAlignment="1">
      <alignment horizontal="center"/>
      <protection/>
    </xf>
    <xf numFmtId="0" fontId="35" fillId="0" borderId="0" xfId="74" applyFont="1" applyAlignment="1">
      <alignment horizontal="center"/>
      <protection/>
    </xf>
    <xf numFmtId="0" fontId="35" fillId="0" borderId="0" xfId="74" applyFont="1">
      <alignment/>
      <protection/>
    </xf>
    <xf numFmtId="0" fontId="34" fillId="0" borderId="12" xfId="74" applyFont="1" applyFill="1" applyBorder="1" applyAlignment="1">
      <alignment horizontal="center" vertical="center"/>
      <protection/>
    </xf>
    <xf numFmtId="0" fontId="34" fillId="0" borderId="12" xfId="74" applyNumberFormat="1" applyFont="1" applyFill="1" applyBorder="1" applyAlignment="1">
      <alignment horizontal="center"/>
      <protection/>
    </xf>
    <xf numFmtId="0" fontId="34" fillId="0" borderId="13" xfId="74" applyNumberFormat="1" applyFont="1" applyFill="1" applyBorder="1">
      <alignment/>
      <protection/>
    </xf>
    <xf numFmtId="0" fontId="34" fillId="0" borderId="14" xfId="74" applyNumberFormat="1" applyFont="1" applyFill="1" applyBorder="1">
      <alignment/>
      <protection/>
    </xf>
    <xf numFmtId="49" fontId="34" fillId="0" borderId="12" xfId="74" applyNumberFormat="1" applyFont="1" applyFill="1" applyBorder="1" applyAlignment="1">
      <alignment horizontal="center"/>
      <protection/>
    </xf>
    <xf numFmtId="2" fontId="34" fillId="0" borderId="12" xfId="74" applyNumberFormat="1" applyFont="1" applyFill="1" applyBorder="1" applyAlignment="1">
      <alignment horizontal="center"/>
      <protection/>
    </xf>
    <xf numFmtId="0" fontId="34" fillId="24" borderId="12" xfId="0" applyFont="1" applyFill="1" applyBorder="1" applyAlignment="1">
      <alignment horizontal="center"/>
    </xf>
    <xf numFmtId="0" fontId="34" fillId="0" borderId="12" xfId="0" applyFont="1" applyBorder="1" applyAlignment="1">
      <alignment/>
    </xf>
    <xf numFmtId="0" fontId="34" fillId="0" borderId="12" xfId="74" applyFont="1" applyBorder="1" applyAlignment="1">
      <alignment horizontal="center"/>
      <protection/>
    </xf>
    <xf numFmtId="0" fontId="34" fillId="0" borderId="12" xfId="0" applyFont="1" applyBorder="1" applyAlignment="1">
      <alignment/>
    </xf>
    <xf numFmtId="0" fontId="34" fillId="0" borderId="0" xfId="74" applyNumberFormat="1" applyFont="1" applyFill="1" applyBorder="1">
      <alignment/>
      <protection/>
    </xf>
    <xf numFmtId="0" fontId="34" fillId="0" borderId="12" xfId="74" applyFont="1" applyFill="1" applyBorder="1" applyAlignment="1">
      <alignment horizontal="center"/>
      <protection/>
    </xf>
    <xf numFmtId="0" fontId="34" fillId="0" borderId="13" xfId="74" applyFont="1" applyFill="1" applyBorder="1">
      <alignment/>
      <protection/>
    </xf>
    <xf numFmtId="0" fontId="34" fillId="0" borderId="14" xfId="74" applyFont="1" applyFill="1" applyBorder="1">
      <alignment/>
      <protection/>
    </xf>
    <xf numFmtId="0" fontId="34" fillId="0" borderId="12" xfId="74" applyFont="1" applyBorder="1">
      <alignment/>
      <protection/>
    </xf>
    <xf numFmtId="0" fontId="34" fillId="0" borderId="0" xfId="74" applyFont="1" applyFill="1">
      <alignment/>
      <protection/>
    </xf>
    <xf numFmtId="0" fontId="34" fillId="0" borderId="12" xfId="75" applyFont="1" applyBorder="1" applyAlignment="1">
      <alignment horizontal="center" vertical="center"/>
      <protection/>
    </xf>
    <xf numFmtId="0" fontId="34" fillId="0" borderId="13" xfId="75" applyFont="1" applyBorder="1" applyAlignment="1">
      <alignment vertical="center"/>
      <protection/>
    </xf>
    <xf numFmtId="0" fontId="34" fillId="24" borderId="14" xfId="75" applyFont="1" applyFill="1" applyBorder="1" applyAlignment="1">
      <alignment vertical="center"/>
      <protection/>
    </xf>
    <xf numFmtId="49" fontId="34" fillId="0" borderId="12" xfId="74" applyNumberFormat="1" applyFont="1" applyBorder="1" applyAlignment="1">
      <alignment horizontal="center"/>
      <protection/>
    </xf>
    <xf numFmtId="2" fontId="34" fillId="0" borderId="12" xfId="74" applyNumberFormat="1" applyFont="1" applyBorder="1" applyAlignment="1">
      <alignment horizontal="center"/>
      <protection/>
    </xf>
    <xf numFmtId="0" fontId="34" fillId="0" borderId="13" xfId="74" applyFont="1" applyBorder="1">
      <alignment/>
      <protection/>
    </xf>
    <xf numFmtId="0" fontId="34" fillId="0" borderId="14" xfId="74" applyFont="1" applyBorder="1">
      <alignment/>
      <protection/>
    </xf>
    <xf numFmtId="2" fontId="36" fillId="0" borderId="12" xfId="74" applyNumberFormat="1" applyFont="1" applyBorder="1" applyAlignment="1">
      <alignment horizontal="center"/>
      <protection/>
    </xf>
    <xf numFmtId="0" fontId="37" fillId="0" borderId="0" xfId="74" applyFont="1" applyBorder="1">
      <alignment/>
      <protection/>
    </xf>
    <xf numFmtId="0" fontId="36" fillId="0" borderId="0" xfId="74" applyFont="1" applyBorder="1">
      <alignment/>
      <protection/>
    </xf>
    <xf numFmtId="2" fontId="34" fillId="0" borderId="12" xfId="74" applyNumberFormat="1" applyFont="1" applyFill="1" applyBorder="1">
      <alignment/>
      <protection/>
    </xf>
    <xf numFmtId="0" fontId="34" fillId="0" borderId="12" xfId="0" applyFont="1" applyBorder="1" applyAlignment="1">
      <alignment horizontal="center"/>
    </xf>
    <xf numFmtId="0" fontId="35" fillId="0" borderId="0" xfId="74" applyFont="1" applyFill="1" applyBorder="1">
      <alignment/>
      <protection/>
    </xf>
    <xf numFmtId="0" fontId="34" fillId="0" borderId="12" xfId="0" applyFont="1" applyFill="1" applyBorder="1" applyAlignment="1">
      <alignment horizontal="center"/>
    </xf>
    <xf numFmtId="0" fontId="35" fillId="0" borderId="0" xfId="74" applyFont="1" applyBorder="1">
      <alignment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/>
    </xf>
    <xf numFmtId="0" fontId="34" fillId="0" borderId="0" xfId="74" applyFont="1" applyFill="1" applyBorder="1">
      <alignment/>
      <protection/>
    </xf>
    <xf numFmtId="0" fontId="34" fillId="0" borderId="12" xfId="73" applyFont="1" applyFill="1" applyBorder="1">
      <alignment/>
      <protection/>
    </xf>
    <xf numFmtId="0" fontId="34" fillId="0" borderId="12" xfId="73" applyFont="1" applyFill="1" applyBorder="1" applyAlignment="1">
      <alignment horizontal="center"/>
      <protection/>
    </xf>
    <xf numFmtId="0" fontId="34" fillId="0" borderId="15" xfId="74" applyFont="1" applyFill="1" applyBorder="1" applyAlignment="1">
      <alignment horizontal="center"/>
      <protection/>
    </xf>
    <xf numFmtId="0" fontId="34" fillId="0" borderId="16" xfId="74" applyFont="1" applyFill="1" applyBorder="1">
      <alignment/>
      <protection/>
    </xf>
    <xf numFmtId="0" fontId="34" fillId="0" borderId="17" xfId="74" applyFont="1" applyFill="1" applyBorder="1">
      <alignment/>
      <protection/>
    </xf>
    <xf numFmtId="0" fontId="34" fillId="0" borderId="18" xfId="74" applyFont="1" applyFill="1" applyBorder="1" applyAlignment="1">
      <alignment horizontal="center"/>
      <protection/>
    </xf>
    <xf numFmtId="49" fontId="34" fillId="0" borderId="18" xfId="74" applyNumberFormat="1" applyFont="1" applyFill="1" applyBorder="1" applyAlignment="1">
      <alignment horizontal="center"/>
      <protection/>
    </xf>
    <xf numFmtId="49" fontId="34" fillId="0" borderId="15" xfId="74" applyNumberFormat="1" applyFont="1" applyFill="1" applyBorder="1" applyAlignment="1">
      <alignment horizontal="center"/>
      <protection/>
    </xf>
    <xf numFmtId="2" fontId="34" fillId="0" borderId="19" xfId="74" applyNumberFormat="1" applyFont="1" applyFill="1" applyBorder="1" applyAlignment="1">
      <alignment horizontal="center"/>
      <protection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Border="1" applyAlignment="1">
      <alignment/>
    </xf>
    <xf numFmtId="0" fontId="34" fillId="0" borderId="19" xfId="72" applyFont="1" applyFill="1" applyBorder="1" applyAlignment="1">
      <alignment horizontal="center"/>
      <protection/>
    </xf>
    <xf numFmtId="0" fontId="34" fillId="0" borderId="22" xfId="74" applyFont="1" applyFill="1" applyBorder="1">
      <alignment/>
      <protection/>
    </xf>
    <xf numFmtId="0" fontId="34" fillId="0" borderId="23" xfId="74" applyFont="1" applyFill="1" applyBorder="1">
      <alignment/>
      <protection/>
    </xf>
    <xf numFmtId="0" fontId="34" fillId="0" borderId="19" xfId="74" applyFont="1" applyFill="1" applyBorder="1" applyAlignment="1">
      <alignment horizontal="center"/>
      <protection/>
    </xf>
    <xf numFmtId="49" fontId="34" fillId="0" borderId="19" xfId="74" applyNumberFormat="1" applyFont="1" applyFill="1" applyBorder="1" applyAlignment="1">
      <alignment horizontal="center"/>
      <protection/>
    </xf>
    <xf numFmtId="2" fontId="34" fillId="0" borderId="15" xfId="74" applyNumberFormat="1" applyFont="1" applyFill="1" applyBorder="1" applyAlignment="1">
      <alignment horizontal="center"/>
      <protection/>
    </xf>
    <xf numFmtId="0" fontId="34" fillId="0" borderId="24" xfId="74" applyFont="1" applyFill="1" applyBorder="1">
      <alignment/>
      <protection/>
    </xf>
    <xf numFmtId="0" fontId="34" fillId="0" borderId="25" xfId="74" applyFont="1" applyFill="1" applyBorder="1">
      <alignment/>
      <protection/>
    </xf>
    <xf numFmtId="0" fontId="34" fillId="0" borderId="26" xfId="74" applyFont="1" applyFill="1" applyBorder="1" applyAlignment="1">
      <alignment horizontal="center"/>
      <protection/>
    </xf>
    <xf numFmtId="0" fontId="34" fillId="0" borderId="27" xfId="74" applyFont="1" applyFill="1" applyBorder="1">
      <alignment/>
      <protection/>
    </xf>
    <xf numFmtId="0" fontId="34" fillId="0" borderId="28" xfId="74" applyFont="1" applyFill="1" applyBorder="1">
      <alignment/>
      <protection/>
    </xf>
    <xf numFmtId="49" fontId="34" fillId="0" borderId="26" xfId="74" applyNumberFormat="1" applyFont="1" applyFill="1" applyBorder="1" applyAlignment="1">
      <alignment horizontal="center"/>
      <protection/>
    </xf>
    <xf numFmtId="2" fontId="34" fillId="0" borderId="18" xfId="74" applyNumberFormat="1" applyFont="1" applyFill="1" applyBorder="1" applyAlignment="1">
      <alignment horizontal="center"/>
      <protection/>
    </xf>
    <xf numFmtId="0" fontId="34" fillId="0" borderId="15" xfId="72" applyFont="1" applyBorder="1">
      <alignment/>
      <protection/>
    </xf>
    <xf numFmtId="0" fontId="35" fillId="0" borderId="0" xfId="74" applyFont="1" applyBorder="1" applyAlignment="1">
      <alignment horizontal="center"/>
      <protection/>
    </xf>
    <xf numFmtId="49" fontId="35" fillId="0" borderId="0" xfId="74" applyNumberFormat="1" applyFont="1" applyBorder="1" applyAlignment="1">
      <alignment horizontal="center"/>
      <protection/>
    </xf>
    <xf numFmtId="2" fontId="35" fillId="0" borderId="0" xfId="74" applyNumberFormat="1" applyFont="1" applyBorder="1" applyAlignment="1">
      <alignment horizontal="center"/>
      <protection/>
    </xf>
    <xf numFmtId="0" fontId="34" fillId="0" borderId="0" xfId="74" applyFont="1" applyBorder="1" applyAlignment="1">
      <alignment horizontal="center"/>
      <protection/>
    </xf>
    <xf numFmtId="49" fontId="35" fillId="0" borderId="0" xfId="74" applyNumberFormat="1" applyFont="1" applyAlignment="1">
      <alignment horizontal="center"/>
      <protection/>
    </xf>
    <xf numFmtId="2" fontId="35" fillId="0" borderId="0" xfId="74" applyNumberFormat="1" applyFont="1" applyAlignment="1">
      <alignment horizontal="center"/>
      <protection/>
    </xf>
  </cellXfs>
  <cellStyles count="84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E­ [0]_INQUIRY ¿μ¾÷AßAø " xfId="43"/>
    <cellStyle name="AeE­_INQUIRY ¿μ¾÷AßAø " xfId="44"/>
    <cellStyle name="AÞ¸¶ [0]_INQUIRY ¿μ¾÷AßAø " xfId="45"/>
    <cellStyle name="AÞ¸¶_INQUIRY ¿μ¾÷AßAø " xfId="46"/>
    <cellStyle name="Bad" xfId="47"/>
    <cellStyle name="C￥AØ_¿μ¾÷CoE² 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er1" xfId="62"/>
    <cellStyle name="Header2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_dang ky thi lai cung C11x1,2-LT" xfId="72"/>
    <cellStyle name="Normal_DANG KY THI LAI TN" xfId="73"/>
    <cellStyle name="Normal_DANH SACH THI LAI TN(T12-2008)" xfId="74"/>
    <cellStyle name="Normal_DS KEM QD- GDQP C07-C08xls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一般_Book1" xfId="88"/>
    <cellStyle name="千分位[0]_Book1" xfId="89"/>
    <cellStyle name="千分位_Book1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  <cellStyle name="貨幣 [0]_Book1" xfId="96"/>
    <cellStyle name="貨幣_Book1" xfId="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hinh%20new\CAO%20DANG\TOT%20NGHIEP\TOT%20NGHIEP%20C10X2-LT\QD%20TOT%20NGHIEP\DS%20KEM%20THEO%20QD%20TOT%20NGHI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%20hoang%20ha\du%20toan\HUONG\QL21\dtTKKT-98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 phi bang"/>
      <sheetName val="cong no"/>
      <sheetName val="nguon"/>
      <sheetName val="C09X2-LT  "/>
      <sheetName val="C09X1-LT  "/>
      <sheetName val="C10X1-LT "/>
      <sheetName val="C07X "/>
      <sheetName val="C08X"/>
      <sheetName val="C10X2-LT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5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1"/>
  <sheetViews>
    <sheetView tabSelected="1" view="pageBreakPreview" zoomScaleNormal="85" zoomScaleSheetLayoutView="100" workbookViewId="0" topLeftCell="A1">
      <selection activeCell="A2" sqref="A2:A44"/>
    </sheetView>
  </sheetViews>
  <sheetFormatPr defaultColWidth="9.140625" defaultRowHeight="19.5" customHeight="1"/>
  <cols>
    <col min="1" max="1" width="8.28125" style="6" customWidth="1"/>
    <col min="2" max="2" width="11.7109375" style="6" customWidth="1"/>
    <col min="3" max="3" width="14.8515625" style="6" bestFit="1" customWidth="1"/>
    <col min="4" max="4" width="23.421875" style="7" customWidth="1"/>
    <col min="5" max="5" width="8.140625" style="38" customWidth="1"/>
    <col min="6" max="6" width="14.28125" style="6" customWidth="1"/>
    <col min="7" max="7" width="11.00390625" style="6" customWidth="1"/>
    <col min="8" max="8" width="11.00390625" style="6" hidden="1" customWidth="1"/>
    <col min="9" max="9" width="14.421875" style="71" customWidth="1"/>
    <col min="10" max="10" width="12.421875" style="71" customWidth="1"/>
    <col min="11" max="11" width="8.7109375" style="72" customWidth="1"/>
    <col min="12" max="12" width="17.140625" style="1" customWidth="1"/>
    <col min="13" max="13" width="17.140625" style="1" hidden="1" customWidth="1"/>
    <col min="14" max="14" width="16.421875" style="1" customWidth="1"/>
    <col min="15" max="15" width="35.140625" style="1" bestFit="1" customWidth="1"/>
    <col min="16" max="16" width="14.28125" style="1" customWidth="1"/>
    <col min="17" max="17" width="5.8515625" style="6" customWidth="1"/>
    <col min="18" max="18" width="6.7109375" style="6" customWidth="1"/>
    <col min="19" max="19" width="5.140625" style="6" customWidth="1"/>
    <col min="20" max="20" width="8.421875" style="6" customWidth="1"/>
    <col min="21" max="21" width="4.8515625" style="6" customWidth="1"/>
    <col min="22" max="22" width="6.421875" style="6" customWidth="1"/>
    <col min="23" max="23" width="5.7109375" style="6" customWidth="1"/>
    <col min="24" max="25" width="6.140625" style="6" customWidth="1"/>
    <col min="26" max="26" width="6.421875" style="6" customWidth="1"/>
    <col min="27" max="27" width="6.140625" style="6" customWidth="1"/>
    <col min="28" max="16384" width="9.140625" style="7" customWidth="1"/>
  </cols>
  <sheetData>
    <row r="1" spans="1:15" ht="19.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/>
      <c r="G1" s="1" t="s">
        <v>5</v>
      </c>
      <c r="H1" s="1" t="s">
        <v>6</v>
      </c>
      <c r="I1" s="4" t="s">
        <v>7</v>
      </c>
      <c r="J1" s="4" t="s">
        <v>8</v>
      </c>
      <c r="K1" s="5"/>
      <c r="L1" s="1" t="s">
        <v>9</v>
      </c>
      <c r="M1" s="1" t="s">
        <v>10</v>
      </c>
      <c r="O1" s="1" t="s">
        <v>11</v>
      </c>
    </row>
    <row r="2" spans="1:16" s="18" customFormat="1" ht="19.5" customHeight="1">
      <c r="A2" s="8">
        <v>1</v>
      </c>
      <c r="B2" s="9">
        <v>3817</v>
      </c>
      <c r="C2" s="9" t="s">
        <v>12</v>
      </c>
      <c r="D2" s="10" t="s">
        <v>13</v>
      </c>
      <c r="E2" s="11" t="s">
        <v>14</v>
      </c>
      <c r="F2" s="9" t="s">
        <v>15</v>
      </c>
      <c r="G2" s="9" t="s">
        <v>16</v>
      </c>
      <c r="H2" s="9" t="s">
        <v>17</v>
      </c>
      <c r="I2" s="12" t="s">
        <v>18</v>
      </c>
      <c r="J2" s="9" t="s">
        <v>19</v>
      </c>
      <c r="K2" s="13">
        <v>5.83</v>
      </c>
      <c r="L2" s="14" t="str">
        <f aca="true" t="shared" si="0" ref="L2:L11">IF(K2&lt;4,"Kém",IF(K2&lt;5,"Yếu",IF(K2&lt;6,"Trung bình",IF(K2&lt;7,"Trung bình khá",IF(K2&lt;8,"Khá",IF(K2&lt;9,"Giỏi","XS"))))))</f>
        <v>Trung bình</v>
      </c>
      <c r="M2" s="14" t="str">
        <f aca="true" t="shared" si="1" ref="M2:M11">IF(K2&lt;4,"Kém",IF(K2&lt;5,"Yếu",IF(K2&lt;6,"Pass",IF(K2&lt;7,"Strong - pass",IF(K2&lt;8,"Credit",IF(K2&lt;9,"Distinction","XS"))))))</f>
        <v>Pass</v>
      </c>
      <c r="N2" s="15" t="s">
        <v>20</v>
      </c>
      <c r="O2" s="16" t="s">
        <v>21</v>
      </c>
      <c r="P2" s="17" t="s">
        <v>22</v>
      </c>
    </row>
    <row r="3" spans="1:16" s="18" customFormat="1" ht="19.5" customHeight="1">
      <c r="A3" s="8">
        <v>2</v>
      </c>
      <c r="B3" s="9">
        <v>3818</v>
      </c>
      <c r="C3" s="9" t="s">
        <v>23</v>
      </c>
      <c r="D3" s="10" t="s">
        <v>24</v>
      </c>
      <c r="E3" s="11" t="s">
        <v>25</v>
      </c>
      <c r="F3" s="9" t="s">
        <v>15</v>
      </c>
      <c r="G3" s="9" t="s">
        <v>16</v>
      </c>
      <c r="H3" s="9" t="s">
        <v>17</v>
      </c>
      <c r="I3" s="12" t="s">
        <v>26</v>
      </c>
      <c r="J3" s="9" t="s">
        <v>19</v>
      </c>
      <c r="K3" s="13">
        <v>6.51</v>
      </c>
      <c r="L3" s="14" t="str">
        <f t="shared" si="0"/>
        <v>Trung bình khá</v>
      </c>
      <c r="M3" s="14" t="str">
        <f t="shared" si="1"/>
        <v>Strong - pass</v>
      </c>
      <c r="N3" s="15" t="s">
        <v>20</v>
      </c>
      <c r="O3" s="16" t="s">
        <v>21</v>
      </c>
      <c r="P3" s="17" t="s">
        <v>22</v>
      </c>
    </row>
    <row r="4" spans="1:16" s="18" customFormat="1" ht="19.5" customHeight="1">
      <c r="A4" s="8">
        <v>3</v>
      </c>
      <c r="B4" s="9">
        <v>3819</v>
      </c>
      <c r="C4" s="9" t="s">
        <v>27</v>
      </c>
      <c r="D4" s="10" t="s">
        <v>28</v>
      </c>
      <c r="E4" s="11" t="s">
        <v>29</v>
      </c>
      <c r="F4" s="9" t="s">
        <v>15</v>
      </c>
      <c r="G4" s="9" t="s">
        <v>16</v>
      </c>
      <c r="H4" s="9" t="s">
        <v>17</v>
      </c>
      <c r="I4" s="12" t="s">
        <v>30</v>
      </c>
      <c r="J4" s="9" t="s">
        <v>31</v>
      </c>
      <c r="K4" s="13">
        <v>5.76</v>
      </c>
      <c r="L4" s="14" t="str">
        <f t="shared" si="0"/>
        <v>Trung bình</v>
      </c>
      <c r="M4" s="14" t="str">
        <f t="shared" si="1"/>
        <v>Pass</v>
      </c>
      <c r="N4" s="15" t="s">
        <v>20</v>
      </c>
      <c r="O4" s="16" t="s">
        <v>21</v>
      </c>
      <c r="P4" s="17" t="s">
        <v>22</v>
      </c>
    </row>
    <row r="5" spans="1:16" s="18" customFormat="1" ht="19.5" customHeight="1">
      <c r="A5" s="8">
        <v>4</v>
      </c>
      <c r="B5" s="9">
        <v>3820</v>
      </c>
      <c r="C5" s="9" t="s">
        <v>32</v>
      </c>
      <c r="D5" s="10" t="s">
        <v>33</v>
      </c>
      <c r="E5" s="11" t="s">
        <v>34</v>
      </c>
      <c r="F5" s="9" t="s">
        <v>15</v>
      </c>
      <c r="G5" s="9" t="s">
        <v>16</v>
      </c>
      <c r="H5" s="9" t="s">
        <v>17</v>
      </c>
      <c r="I5" s="12" t="s">
        <v>35</v>
      </c>
      <c r="J5" s="9" t="s">
        <v>36</v>
      </c>
      <c r="K5" s="13">
        <v>6.08</v>
      </c>
      <c r="L5" s="14" t="str">
        <f t="shared" si="0"/>
        <v>Trung bình khá</v>
      </c>
      <c r="M5" s="14" t="str">
        <f t="shared" si="1"/>
        <v>Strong - pass</v>
      </c>
      <c r="N5" s="15" t="s">
        <v>20</v>
      </c>
      <c r="O5" s="16" t="s">
        <v>21</v>
      </c>
      <c r="P5" s="17" t="s">
        <v>22</v>
      </c>
    </row>
    <row r="6" spans="1:16" s="18" customFormat="1" ht="19.5" customHeight="1">
      <c r="A6" s="8">
        <v>5</v>
      </c>
      <c r="B6" s="9">
        <v>3821</v>
      </c>
      <c r="C6" s="9" t="s">
        <v>37</v>
      </c>
      <c r="D6" s="10" t="s">
        <v>38</v>
      </c>
      <c r="E6" s="11" t="s">
        <v>39</v>
      </c>
      <c r="F6" s="9" t="s">
        <v>15</v>
      </c>
      <c r="G6" s="9" t="s">
        <v>16</v>
      </c>
      <c r="H6" s="9" t="s">
        <v>17</v>
      </c>
      <c r="I6" s="12" t="s">
        <v>40</v>
      </c>
      <c r="J6" s="9" t="s">
        <v>19</v>
      </c>
      <c r="K6" s="13">
        <v>5.67</v>
      </c>
      <c r="L6" s="14" t="str">
        <f t="shared" si="0"/>
        <v>Trung bình</v>
      </c>
      <c r="M6" s="14" t="str">
        <f t="shared" si="1"/>
        <v>Pass</v>
      </c>
      <c r="N6" s="15" t="s">
        <v>20</v>
      </c>
      <c r="O6" s="16" t="s">
        <v>21</v>
      </c>
      <c r="P6" s="17" t="s">
        <v>22</v>
      </c>
    </row>
    <row r="7" spans="1:16" s="23" customFormat="1" ht="19.5" customHeight="1">
      <c r="A7" s="8">
        <v>6</v>
      </c>
      <c r="B7" s="9">
        <v>3822</v>
      </c>
      <c r="C7" s="19" t="s">
        <v>41</v>
      </c>
      <c r="D7" s="20" t="s">
        <v>42</v>
      </c>
      <c r="E7" s="21" t="s">
        <v>43</v>
      </c>
      <c r="F7" s="19" t="s">
        <v>44</v>
      </c>
      <c r="G7" s="12" t="s">
        <v>45</v>
      </c>
      <c r="H7" s="12" t="s">
        <v>46</v>
      </c>
      <c r="I7" s="12" t="s">
        <v>47</v>
      </c>
      <c r="J7" s="12" t="s">
        <v>48</v>
      </c>
      <c r="K7" s="13">
        <v>6.48</v>
      </c>
      <c r="L7" s="14" t="str">
        <f t="shared" si="0"/>
        <v>Trung bình khá</v>
      </c>
      <c r="M7" s="14" t="str">
        <f t="shared" si="1"/>
        <v>Strong - pass</v>
      </c>
      <c r="N7" s="15" t="s">
        <v>49</v>
      </c>
      <c r="O7" s="16" t="s">
        <v>50</v>
      </c>
      <c r="P7" s="22" t="s">
        <v>51</v>
      </c>
    </row>
    <row r="8" spans="1:16" s="3" customFormat="1" ht="19.5" customHeight="1">
      <c r="A8" s="8">
        <v>7</v>
      </c>
      <c r="B8" s="9">
        <v>3823</v>
      </c>
      <c r="C8" s="24" t="s">
        <v>52</v>
      </c>
      <c r="D8" s="25" t="s">
        <v>53</v>
      </c>
      <c r="E8" s="26" t="s">
        <v>54</v>
      </c>
      <c r="F8" s="16" t="s">
        <v>44</v>
      </c>
      <c r="G8" s="27" t="s">
        <v>45</v>
      </c>
      <c r="H8" s="12" t="s">
        <v>46</v>
      </c>
      <c r="I8" s="27" t="s">
        <v>55</v>
      </c>
      <c r="J8" s="27" t="s">
        <v>48</v>
      </c>
      <c r="K8" s="28">
        <v>6.17</v>
      </c>
      <c r="L8" s="14" t="str">
        <f t="shared" si="0"/>
        <v>Trung bình khá</v>
      </c>
      <c r="M8" s="14" t="str">
        <f t="shared" si="1"/>
        <v>Strong - pass</v>
      </c>
      <c r="N8" s="15" t="s">
        <v>49</v>
      </c>
      <c r="O8" s="16" t="s">
        <v>50</v>
      </c>
      <c r="P8" s="22" t="s">
        <v>51</v>
      </c>
    </row>
    <row r="9" spans="1:16" s="3" customFormat="1" ht="19.5" customHeight="1">
      <c r="A9" s="8">
        <v>8</v>
      </c>
      <c r="B9" s="9">
        <v>3824</v>
      </c>
      <c r="C9" s="24" t="s">
        <v>56</v>
      </c>
      <c r="D9" s="25" t="s">
        <v>57</v>
      </c>
      <c r="E9" s="26" t="s">
        <v>58</v>
      </c>
      <c r="F9" s="16" t="s">
        <v>44</v>
      </c>
      <c r="G9" s="27" t="s">
        <v>45</v>
      </c>
      <c r="H9" s="12" t="s">
        <v>46</v>
      </c>
      <c r="I9" s="27" t="s">
        <v>59</v>
      </c>
      <c r="J9" s="27" t="s">
        <v>48</v>
      </c>
      <c r="K9" s="28">
        <v>6</v>
      </c>
      <c r="L9" s="14" t="str">
        <f t="shared" si="0"/>
        <v>Trung bình khá</v>
      </c>
      <c r="M9" s="14" t="str">
        <f t="shared" si="1"/>
        <v>Strong - pass</v>
      </c>
      <c r="N9" s="15" t="s">
        <v>49</v>
      </c>
      <c r="O9" s="16" t="s">
        <v>50</v>
      </c>
      <c r="P9" s="22" t="s">
        <v>51</v>
      </c>
    </row>
    <row r="10" spans="1:17" s="33" customFormat="1" ht="19.5" customHeight="1">
      <c r="A10" s="8">
        <v>9</v>
      </c>
      <c r="B10" s="9">
        <v>3825</v>
      </c>
      <c r="C10" s="24" t="s">
        <v>60</v>
      </c>
      <c r="D10" s="29" t="s">
        <v>61</v>
      </c>
      <c r="E10" s="30" t="s">
        <v>62</v>
      </c>
      <c r="F10" s="16" t="s">
        <v>63</v>
      </c>
      <c r="G10" s="12" t="s">
        <v>16</v>
      </c>
      <c r="H10" s="9" t="s">
        <v>17</v>
      </c>
      <c r="I10" s="27" t="s">
        <v>64</v>
      </c>
      <c r="J10" s="27" t="s">
        <v>48</v>
      </c>
      <c r="K10" s="31">
        <v>6.13</v>
      </c>
      <c r="L10" s="22" t="str">
        <f t="shared" si="0"/>
        <v>Trung bình khá</v>
      </c>
      <c r="M10" s="14" t="str">
        <f t="shared" si="1"/>
        <v>Strong - pass</v>
      </c>
      <c r="N10" s="15" t="s">
        <v>65</v>
      </c>
      <c r="O10" s="19" t="s">
        <v>21</v>
      </c>
      <c r="P10" s="22" t="s">
        <v>51</v>
      </c>
      <c r="Q10" s="32"/>
    </row>
    <row r="11" spans="1:17" s="33" customFormat="1" ht="19.5" customHeight="1">
      <c r="A11" s="8">
        <v>10</v>
      </c>
      <c r="B11" s="9">
        <v>3826</v>
      </c>
      <c r="C11" s="24" t="s">
        <v>66</v>
      </c>
      <c r="D11" s="29" t="s">
        <v>67</v>
      </c>
      <c r="E11" s="30" t="s">
        <v>68</v>
      </c>
      <c r="F11" s="16" t="s">
        <v>69</v>
      </c>
      <c r="G11" s="12" t="s">
        <v>16</v>
      </c>
      <c r="H11" s="9" t="s">
        <v>17</v>
      </c>
      <c r="I11" s="27" t="s">
        <v>70</v>
      </c>
      <c r="J11" s="27" t="s">
        <v>48</v>
      </c>
      <c r="K11" s="31">
        <v>5.7</v>
      </c>
      <c r="L11" s="22" t="str">
        <f t="shared" si="0"/>
        <v>Trung bình</v>
      </c>
      <c r="M11" s="14" t="str">
        <f t="shared" si="1"/>
        <v>Pass</v>
      </c>
      <c r="N11" s="15" t="s">
        <v>71</v>
      </c>
      <c r="O11" s="19" t="s">
        <v>21</v>
      </c>
      <c r="P11" s="22" t="s">
        <v>51</v>
      </c>
      <c r="Q11" s="32"/>
    </row>
    <row r="12" spans="1:16" s="36" customFormat="1" ht="19.5" customHeight="1">
      <c r="A12" s="8">
        <v>11</v>
      </c>
      <c r="B12" s="9">
        <v>3938</v>
      </c>
      <c r="C12" s="19" t="s">
        <v>72</v>
      </c>
      <c r="D12" s="20" t="s">
        <v>73</v>
      </c>
      <c r="E12" s="21" t="s">
        <v>74</v>
      </c>
      <c r="F12" s="19" t="s">
        <v>69</v>
      </c>
      <c r="G12" s="12" t="s">
        <v>16</v>
      </c>
      <c r="H12" s="9" t="s">
        <v>17</v>
      </c>
      <c r="I12" s="12" t="s">
        <v>75</v>
      </c>
      <c r="J12" s="12" t="s">
        <v>76</v>
      </c>
      <c r="K12" s="34">
        <v>5.64</v>
      </c>
      <c r="L12" s="14" t="str">
        <f aca="true" t="shared" si="2" ref="L12:L18">IF(K12&lt;4,"Kém",IF(K12&lt;5,"Yếu",IF(K12&lt;6,"Trung bình",IF(K12&lt;7,"Trung bình khá",IF(K12&lt;8,"Khá",IF(K12&lt;9,"Giỏi","XS"))))))</f>
        <v>Trung bình</v>
      </c>
      <c r="M12" s="14" t="str">
        <f aca="true" t="shared" si="3" ref="M12:M18">IF(K12&lt;4,"Kém",IF(K12&lt;5,"Yếu",IF(K12&lt;6,"Pass",IF(K12&lt;7,"Strong - pass",IF(K12&lt;8,"Credit",IF(K12&lt;9,"Distinction","XS"))))))</f>
        <v>Pass</v>
      </c>
      <c r="N12" s="15" t="s">
        <v>77</v>
      </c>
      <c r="O12" s="35" t="s">
        <v>21</v>
      </c>
      <c r="P12" s="17" t="s">
        <v>51</v>
      </c>
    </row>
    <row r="13" spans="1:16" s="36" customFormat="1" ht="19.5" customHeight="1">
      <c r="A13" s="8">
        <v>12</v>
      </c>
      <c r="B13" s="9">
        <v>3939</v>
      </c>
      <c r="C13" s="19" t="s">
        <v>78</v>
      </c>
      <c r="D13" s="20" t="s">
        <v>79</v>
      </c>
      <c r="E13" s="21" t="s">
        <v>80</v>
      </c>
      <c r="F13" s="19" t="s">
        <v>63</v>
      </c>
      <c r="G13" s="12" t="s">
        <v>16</v>
      </c>
      <c r="H13" s="9" t="s">
        <v>17</v>
      </c>
      <c r="I13" s="12" t="s">
        <v>81</v>
      </c>
      <c r="J13" s="12" t="s">
        <v>76</v>
      </c>
      <c r="K13" s="34">
        <v>6.4</v>
      </c>
      <c r="L13" s="14" t="str">
        <f t="shared" si="2"/>
        <v>Trung bình khá</v>
      </c>
      <c r="M13" s="14" t="str">
        <f t="shared" si="3"/>
        <v>Strong - pass</v>
      </c>
      <c r="N13" s="15" t="s">
        <v>82</v>
      </c>
      <c r="O13" s="35" t="s">
        <v>21</v>
      </c>
      <c r="P13" s="17" t="s">
        <v>51</v>
      </c>
    </row>
    <row r="14" spans="1:16" s="36" customFormat="1" ht="19.5" customHeight="1">
      <c r="A14" s="8">
        <v>13</v>
      </c>
      <c r="B14" s="9">
        <v>3940</v>
      </c>
      <c r="C14" s="19" t="s">
        <v>83</v>
      </c>
      <c r="D14" s="20" t="s">
        <v>84</v>
      </c>
      <c r="E14" s="21" t="s">
        <v>85</v>
      </c>
      <c r="F14" s="19" t="s">
        <v>63</v>
      </c>
      <c r="G14" s="12" t="s">
        <v>16</v>
      </c>
      <c r="H14" s="9" t="s">
        <v>17</v>
      </c>
      <c r="I14" s="12" t="s">
        <v>86</v>
      </c>
      <c r="J14" s="12" t="s">
        <v>31</v>
      </c>
      <c r="K14" s="34">
        <v>5.74</v>
      </c>
      <c r="L14" s="14" t="str">
        <f t="shared" si="2"/>
        <v>Trung bình</v>
      </c>
      <c r="M14" s="14" t="str">
        <f t="shared" si="3"/>
        <v>Pass</v>
      </c>
      <c r="N14" s="15" t="s">
        <v>82</v>
      </c>
      <c r="O14" s="35" t="s">
        <v>21</v>
      </c>
      <c r="P14" s="17" t="s">
        <v>51</v>
      </c>
    </row>
    <row r="15" spans="1:16" s="36" customFormat="1" ht="19.5" customHeight="1">
      <c r="A15" s="8">
        <v>14</v>
      </c>
      <c r="B15" s="9">
        <v>3941</v>
      </c>
      <c r="C15" s="19" t="s">
        <v>87</v>
      </c>
      <c r="D15" s="20" t="s">
        <v>88</v>
      </c>
      <c r="E15" s="21" t="s">
        <v>89</v>
      </c>
      <c r="F15" s="19" t="s">
        <v>90</v>
      </c>
      <c r="G15" s="12" t="s">
        <v>16</v>
      </c>
      <c r="H15" s="9" t="s">
        <v>17</v>
      </c>
      <c r="I15" s="12" t="s">
        <v>91</v>
      </c>
      <c r="J15" s="12" t="s">
        <v>48</v>
      </c>
      <c r="K15" s="13">
        <v>5.94</v>
      </c>
      <c r="L15" s="14" t="str">
        <f t="shared" si="2"/>
        <v>Trung bình</v>
      </c>
      <c r="M15" s="14" t="str">
        <f t="shared" si="3"/>
        <v>Pass</v>
      </c>
      <c r="N15" s="15" t="s">
        <v>92</v>
      </c>
      <c r="O15" s="35" t="s">
        <v>21</v>
      </c>
      <c r="P15" s="17" t="s">
        <v>93</v>
      </c>
    </row>
    <row r="16" spans="1:16" s="36" customFormat="1" ht="19.5" customHeight="1">
      <c r="A16" s="8">
        <v>15</v>
      </c>
      <c r="B16" s="9">
        <v>3942</v>
      </c>
      <c r="C16" s="19" t="s">
        <v>94</v>
      </c>
      <c r="D16" s="20" t="s">
        <v>95</v>
      </c>
      <c r="E16" s="21" t="s">
        <v>96</v>
      </c>
      <c r="F16" s="19" t="s">
        <v>90</v>
      </c>
      <c r="G16" s="12" t="s">
        <v>16</v>
      </c>
      <c r="H16" s="9" t="s">
        <v>17</v>
      </c>
      <c r="I16" s="12" t="s">
        <v>97</v>
      </c>
      <c r="J16" s="12" t="s">
        <v>76</v>
      </c>
      <c r="K16" s="13">
        <v>6.43</v>
      </c>
      <c r="L16" s="14" t="str">
        <f t="shared" si="2"/>
        <v>Trung bình khá</v>
      </c>
      <c r="M16" s="14" t="str">
        <f t="shared" si="3"/>
        <v>Strong - pass</v>
      </c>
      <c r="N16" s="15" t="s">
        <v>92</v>
      </c>
      <c r="O16" s="35" t="s">
        <v>21</v>
      </c>
      <c r="P16" s="17" t="s">
        <v>93</v>
      </c>
    </row>
    <row r="17" spans="1:16" s="36" customFormat="1" ht="19.5" customHeight="1">
      <c r="A17" s="8">
        <v>16</v>
      </c>
      <c r="B17" s="9">
        <v>3943</v>
      </c>
      <c r="C17" s="37" t="s">
        <v>98</v>
      </c>
      <c r="D17" s="20" t="s">
        <v>99</v>
      </c>
      <c r="E17" s="21" t="s">
        <v>100</v>
      </c>
      <c r="F17" s="19" t="s">
        <v>90</v>
      </c>
      <c r="G17" s="12" t="s">
        <v>16</v>
      </c>
      <c r="H17" s="9" t="s">
        <v>17</v>
      </c>
      <c r="I17" s="12" t="s">
        <v>101</v>
      </c>
      <c r="J17" s="12" t="s">
        <v>76</v>
      </c>
      <c r="K17" s="13">
        <v>5.98</v>
      </c>
      <c r="L17" s="14" t="str">
        <f t="shared" si="2"/>
        <v>Trung bình</v>
      </c>
      <c r="M17" s="14" t="str">
        <f t="shared" si="3"/>
        <v>Pass</v>
      </c>
      <c r="N17" s="15" t="s">
        <v>92</v>
      </c>
      <c r="O17" s="35" t="s">
        <v>21</v>
      </c>
      <c r="P17" s="17" t="s">
        <v>93</v>
      </c>
    </row>
    <row r="18" spans="1:16" s="36" customFormat="1" ht="19.5" customHeight="1">
      <c r="A18" s="8">
        <v>17</v>
      </c>
      <c r="B18" s="9">
        <v>3944</v>
      </c>
      <c r="C18" s="19" t="s">
        <v>102</v>
      </c>
      <c r="D18" s="20" t="s">
        <v>103</v>
      </c>
      <c r="E18" s="21" t="s">
        <v>104</v>
      </c>
      <c r="F18" s="19" t="s">
        <v>90</v>
      </c>
      <c r="G18" s="12" t="s">
        <v>16</v>
      </c>
      <c r="H18" s="9" t="s">
        <v>17</v>
      </c>
      <c r="I18" s="12" t="s">
        <v>105</v>
      </c>
      <c r="J18" s="12" t="s">
        <v>48</v>
      </c>
      <c r="K18" s="13">
        <v>5.82</v>
      </c>
      <c r="L18" s="14" t="str">
        <f t="shared" si="2"/>
        <v>Trung bình</v>
      </c>
      <c r="M18" s="14" t="str">
        <f t="shared" si="3"/>
        <v>Pass</v>
      </c>
      <c r="N18" s="15" t="s">
        <v>92</v>
      </c>
      <c r="O18" s="35" t="s">
        <v>21</v>
      </c>
      <c r="P18" s="17" t="s">
        <v>93</v>
      </c>
    </row>
    <row r="19" spans="1:16" s="36" customFormat="1" ht="19.5" customHeight="1">
      <c r="A19" s="8">
        <v>18</v>
      </c>
      <c r="B19" s="9">
        <v>3945</v>
      </c>
      <c r="C19" s="19" t="s">
        <v>106</v>
      </c>
      <c r="D19" s="20" t="s">
        <v>107</v>
      </c>
      <c r="E19" s="21" t="s">
        <v>108</v>
      </c>
      <c r="F19" s="19" t="s">
        <v>90</v>
      </c>
      <c r="G19" s="12" t="s">
        <v>16</v>
      </c>
      <c r="H19" s="9" t="s">
        <v>17</v>
      </c>
      <c r="I19" s="12" t="s">
        <v>109</v>
      </c>
      <c r="J19" s="12" t="s">
        <v>110</v>
      </c>
      <c r="K19" s="13">
        <v>5.75</v>
      </c>
      <c r="L19" s="14" t="str">
        <f aca="true" t="shared" si="4" ref="L19:L44">IF(K19&lt;4,"Kém",IF(K19&lt;5,"Yếu",IF(K19&lt;6,"Trung bình",IF(K19&lt;7,"Trung bình khá",IF(K19&lt;8,"Khá",IF(K19&lt;9,"Giỏi","XS"))))))</f>
        <v>Trung bình</v>
      </c>
      <c r="M19" s="14" t="str">
        <f aca="true" t="shared" si="5" ref="M19:M44">IF(K19&lt;4,"Kém",IF(K19&lt;5,"Yếu",IF(K19&lt;6,"Pass",IF(K19&lt;7,"Strong - pass",IF(K19&lt;8,"Credit",IF(K19&lt;9,"Distinction","XS"))))))</f>
        <v>Pass</v>
      </c>
      <c r="N19" s="15" t="s">
        <v>92</v>
      </c>
      <c r="O19" s="35" t="s">
        <v>21</v>
      </c>
      <c r="P19" s="17" t="s">
        <v>93</v>
      </c>
    </row>
    <row r="20" spans="1:16" s="36" customFormat="1" ht="19.5" customHeight="1">
      <c r="A20" s="8">
        <v>19</v>
      </c>
      <c r="B20" s="9">
        <v>3946</v>
      </c>
      <c r="C20" s="19" t="s">
        <v>111</v>
      </c>
      <c r="D20" s="20" t="s">
        <v>112</v>
      </c>
      <c r="E20" s="21" t="s">
        <v>113</v>
      </c>
      <c r="F20" s="19" t="s">
        <v>90</v>
      </c>
      <c r="G20" s="12" t="s">
        <v>45</v>
      </c>
      <c r="H20" s="12" t="s">
        <v>46</v>
      </c>
      <c r="I20" s="12" t="s">
        <v>114</v>
      </c>
      <c r="J20" s="12" t="s">
        <v>48</v>
      </c>
      <c r="K20" s="13">
        <v>5.89</v>
      </c>
      <c r="L20" s="14" t="str">
        <f t="shared" si="4"/>
        <v>Trung bình</v>
      </c>
      <c r="M20" s="14" t="str">
        <f t="shared" si="5"/>
        <v>Pass</v>
      </c>
      <c r="N20" s="15" t="s">
        <v>92</v>
      </c>
      <c r="O20" s="35" t="s">
        <v>21</v>
      </c>
      <c r="P20" s="17" t="s">
        <v>93</v>
      </c>
    </row>
    <row r="21" spans="1:16" s="36" customFormat="1" ht="19.5" customHeight="1">
      <c r="A21" s="8">
        <v>20</v>
      </c>
      <c r="B21" s="9">
        <v>3947</v>
      </c>
      <c r="C21" s="19" t="s">
        <v>115</v>
      </c>
      <c r="D21" s="20" t="s">
        <v>116</v>
      </c>
      <c r="E21" s="21" t="s">
        <v>117</v>
      </c>
      <c r="F21" s="19" t="s">
        <v>90</v>
      </c>
      <c r="G21" s="12" t="s">
        <v>16</v>
      </c>
      <c r="H21" s="9" t="s">
        <v>17</v>
      </c>
      <c r="I21" s="12" t="s">
        <v>118</v>
      </c>
      <c r="J21" s="12" t="s">
        <v>119</v>
      </c>
      <c r="K21" s="13">
        <v>5.6</v>
      </c>
      <c r="L21" s="14" t="str">
        <f t="shared" si="4"/>
        <v>Trung bình</v>
      </c>
      <c r="M21" s="14" t="str">
        <f t="shared" si="5"/>
        <v>Pass</v>
      </c>
      <c r="N21" s="15" t="s">
        <v>92</v>
      </c>
      <c r="O21" s="35" t="s">
        <v>21</v>
      </c>
      <c r="P21" s="17" t="s">
        <v>93</v>
      </c>
    </row>
    <row r="22" spans="1:16" s="36" customFormat="1" ht="19.5" customHeight="1">
      <c r="A22" s="8">
        <v>21</v>
      </c>
      <c r="B22" s="9">
        <v>3948</v>
      </c>
      <c r="C22" s="19" t="s">
        <v>120</v>
      </c>
      <c r="D22" s="20" t="s">
        <v>121</v>
      </c>
      <c r="E22" s="21" t="s">
        <v>122</v>
      </c>
      <c r="F22" s="19" t="s">
        <v>90</v>
      </c>
      <c r="G22" s="12" t="s">
        <v>16</v>
      </c>
      <c r="H22" s="9" t="s">
        <v>17</v>
      </c>
      <c r="I22" s="12" t="s">
        <v>123</v>
      </c>
      <c r="J22" s="12" t="s">
        <v>48</v>
      </c>
      <c r="K22" s="13">
        <v>5.97</v>
      </c>
      <c r="L22" s="14" t="str">
        <f t="shared" si="4"/>
        <v>Trung bình</v>
      </c>
      <c r="M22" s="14" t="str">
        <f t="shared" si="5"/>
        <v>Pass</v>
      </c>
      <c r="N22" s="15" t="s">
        <v>92</v>
      </c>
      <c r="O22" s="35" t="s">
        <v>21</v>
      </c>
      <c r="P22" s="17" t="s">
        <v>93</v>
      </c>
    </row>
    <row r="23" spans="1:16" s="38" customFormat="1" ht="19.5" customHeight="1">
      <c r="A23" s="8">
        <v>22</v>
      </c>
      <c r="B23" s="9">
        <v>3949</v>
      </c>
      <c r="C23" s="19" t="s">
        <v>124</v>
      </c>
      <c r="D23" s="20" t="s">
        <v>125</v>
      </c>
      <c r="E23" s="21" t="s">
        <v>126</v>
      </c>
      <c r="F23" s="19" t="s">
        <v>90</v>
      </c>
      <c r="G23" s="12" t="s">
        <v>16</v>
      </c>
      <c r="H23" s="9" t="s">
        <v>17</v>
      </c>
      <c r="I23" s="12" t="s">
        <v>127</v>
      </c>
      <c r="J23" s="12" t="s">
        <v>48</v>
      </c>
      <c r="K23" s="28">
        <v>6.2</v>
      </c>
      <c r="L23" s="14" t="str">
        <f t="shared" si="4"/>
        <v>Trung bình khá</v>
      </c>
      <c r="M23" s="14" t="str">
        <f t="shared" si="5"/>
        <v>Strong - pass</v>
      </c>
      <c r="N23" s="15" t="s">
        <v>92</v>
      </c>
      <c r="O23" s="35" t="s">
        <v>21</v>
      </c>
      <c r="P23" s="17" t="s">
        <v>93</v>
      </c>
    </row>
    <row r="24" spans="1:16" s="23" customFormat="1" ht="19.5" customHeight="1">
      <c r="A24" s="8">
        <v>23</v>
      </c>
      <c r="B24" s="9">
        <v>3950</v>
      </c>
      <c r="C24" s="19" t="s">
        <v>128</v>
      </c>
      <c r="D24" s="20" t="s">
        <v>129</v>
      </c>
      <c r="E24" s="21" t="s">
        <v>130</v>
      </c>
      <c r="F24" s="19" t="s">
        <v>63</v>
      </c>
      <c r="G24" s="12" t="s">
        <v>16</v>
      </c>
      <c r="H24" s="9" t="s">
        <v>17</v>
      </c>
      <c r="I24" s="12" t="s">
        <v>131</v>
      </c>
      <c r="J24" s="12" t="s">
        <v>76</v>
      </c>
      <c r="K24" s="13">
        <v>5.69</v>
      </c>
      <c r="L24" s="39" t="str">
        <f t="shared" si="4"/>
        <v>Trung bình</v>
      </c>
      <c r="M24" s="14" t="str">
        <f t="shared" si="5"/>
        <v>Pass</v>
      </c>
      <c r="N24" s="15" t="s">
        <v>132</v>
      </c>
      <c r="O24" s="19" t="s">
        <v>21</v>
      </c>
      <c r="P24" s="40" t="s">
        <v>51</v>
      </c>
    </row>
    <row r="25" spans="1:16" s="23" customFormat="1" ht="19.5" customHeight="1">
      <c r="A25" s="8">
        <v>24</v>
      </c>
      <c r="B25" s="9">
        <v>3951</v>
      </c>
      <c r="C25" s="19" t="s">
        <v>133</v>
      </c>
      <c r="D25" s="20" t="s">
        <v>134</v>
      </c>
      <c r="E25" s="21" t="s">
        <v>80</v>
      </c>
      <c r="F25" s="19" t="s">
        <v>90</v>
      </c>
      <c r="G25" s="12" t="s">
        <v>16</v>
      </c>
      <c r="H25" s="9" t="s">
        <v>17</v>
      </c>
      <c r="I25" s="12" t="s">
        <v>135</v>
      </c>
      <c r="J25" s="12" t="s">
        <v>48</v>
      </c>
      <c r="K25" s="13">
        <v>5.99</v>
      </c>
      <c r="L25" s="39" t="str">
        <f t="shared" si="4"/>
        <v>Trung bình</v>
      </c>
      <c r="M25" s="14" t="str">
        <f t="shared" si="5"/>
        <v>Pass</v>
      </c>
      <c r="N25" s="15" t="s">
        <v>136</v>
      </c>
      <c r="O25" s="19" t="s">
        <v>21</v>
      </c>
      <c r="P25" s="40" t="s">
        <v>93</v>
      </c>
    </row>
    <row r="26" spans="1:16" s="23" customFormat="1" ht="19.5" customHeight="1">
      <c r="A26" s="8">
        <v>25</v>
      </c>
      <c r="B26" s="9">
        <v>3952</v>
      </c>
      <c r="C26" s="19" t="s">
        <v>137</v>
      </c>
      <c r="D26" s="20" t="s">
        <v>138</v>
      </c>
      <c r="E26" s="21" t="s">
        <v>117</v>
      </c>
      <c r="F26" s="19" t="s">
        <v>139</v>
      </c>
      <c r="G26" s="12" t="s">
        <v>16</v>
      </c>
      <c r="H26" s="9" t="s">
        <v>17</v>
      </c>
      <c r="I26" s="12" t="s">
        <v>140</v>
      </c>
      <c r="J26" s="12" t="s">
        <v>48</v>
      </c>
      <c r="K26" s="13">
        <v>5.46</v>
      </c>
      <c r="L26" s="39" t="str">
        <f t="shared" si="4"/>
        <v>Trung bình</v>
      </c>
      <c r="M26" s="14" t="str">
        <f t="shared" si="5"/>
        <v>Pass</v>
      </c>
      <c r="N26" s="15" t="s">
        <v>141</v>
      </c>
      <c r="O26" s="19" t="s">
        <v>21</v>
      </c>
      <c r="P26" s="40" t="s">
        <v>93</v>
      </c>
    </row>
    <row r="27" spans="1:16" s="23" customFormat="1" ht="19.5" customHeight="1">
      <c r="A27" s="8">
        <v>26</v>
      </c>
      <c r="B27" s="9">
        <v>3953</v>
      </c>
      <c r="C27" s="19" t="s">
        <v>142</v>
      </c>
      <c r="D27" s="20" t="s">
        <v>143</v>
      </c>
      <c r="E27" s="21" t="s">
        <v>144</v>
      </c>
      <c r="F27" s="19" t="s">
        <v>139</v>
      </c>
      <c r="G27" s="12" t="s">
        <v>16</v>
      </c>
      <c r="H27" s="9" t="s">
        <v>17</v>
      </c>
      <c r="I27" s="12" t="s">
        <v>145</v>
      </c>
      <c r="J27" s="12" t="s">
        <v>48</v>
      </c>
      <c r="K27" s="13">
        <v>5.54</v>
      </c>
      <c r="L27" s="39" t="str">
        <f t="shared" si="4"/>
        <v>Trung bình</v>
      </c>
      <c r="M27" s="14" t="str">
        <f t="shared" si="5"/>
        <v>Pass</v>
      </c>
      <c r="N27" s="15" t="s">
        <v>141</v>
      </c>
      <c r="O27" s="19" t="s">
        <v>21</v>
      </c>
      <c r="P27" s="40" t="s">
        <v>93</v>
      </c>
    </row>
    <row r="28" spans="1:16" s="41" customFormat="1" ht="19.5" customHeight="1">
      <c r="A28" s="8">
        <v>27</v>
      </c>
      <c r="B28" s="9">
        <v>3954</v>
      </c>
      <c r="C28" s="19" t="s">
        <v>146</v>
      </c>
      <c r="D28" s="20" t="s">
        <v>147</v>
      </c>
      <c r="E28" s="21" t="s">
        <v>148</v>
      </c>
      <c r="F28" s="19" t="s">
        <v>139</v>
      </c>
      <c r="G28" s="12" t="s">
        <v>16</v>
      </c>
      <c r="H28" s="9" t="s">
        <v>17</v>
      </c>
      <c r="I28" s="12" t="s">
        <v>149</v>
      </c>
      <c r="J28" s="12" t="s">
        <v>76</v>
      </c>
      <c r="K28" s="13">
        <v>6.17</v>
      </c>
      <c r="L28" s="39" t="str">
        <f t="shared" si="4"/>
        <v>Trung bình khá</v>
      </c>
      <c r="M28" s="14" t="str">
        <f t="shared" si="5"/>
        <v>Strong - pass</v>
      </c>
      <c r="N28" s="15" t="s">
        <v>141</v>
      </c>
      <c r="O28" s="19" t="s">
        <v>21</v>
      </c>
      <c r="P28" s="40" t="s">
        <v>93</v>
      </c>
    </row>
    <row r="29" spans="1:16" s="23" customFormat="1" ht="19.5" customHeight="1">
      <c r="A29" s="8">
        <v>28</v>
      </c>
      <c r="B29" s="9">
        <v>3955</v>
      </c>
      <c r="C29" s="19" t="s">
        <v>150</v>
      </c>
      <c r="D29" s="20" t="s">
        <v>151</v>
      </c>
      <c r="E29" s="21" t="s">
        <v>152</v>
      </c>
      <c r="F29" s="19" t="s">
        <v>153</v>
      </c>
      <c r="G29" s="12" t="s">
        <v>16</v>
      </c>
      <c r="H29" s="9" t="s">
        <v>17</v>
      </c>
      <c r="I29" s="12" t="s">
        <v>154</v>
      </c>
      <c r="J29" s="12" t="s">
        <v>48</v>
      </c>
      <c r="K29" s="13">
        <v>6.02</v>
      </c>
      <c r="L29" s="39" t="str">
        <f t="shared" si="4"/>
        <v>Trung bình khá</v>
      </c>
      <c r="M29" s="14" t="str">
        <f t="shared" si="5"/>
        <v>Strong - pass</v>
      </c>
      <c r="N29" s="15" t="s">
        <v>141</v>
      </c>
      <c r="O29" s="19" t="s">
        <v>21</v>
      </c>
      <c r="P29" s="40" t="s">
        <v>93</v>
      </c>
    </row>
    <row r="30" spans="1:16" s="41" customFormat="1" ht="19.5" customHeight="1">
      <c r="A30" s="8">
        <v>29</v>
      </c>
      <c r="B30" s="9">
        <v>3956</v>
      </c>
      <c r="C30" s="42" t="s">
        <v>155</v>
      </c>
      <c r="D30" s="20" t="s">
        <v>156</v>
      </c>
      <c r="E30" s="21" t="s">
        <v>157</v>
      </c>
      <c r="F30" s="19" t="s">
        <v>153</v>
      </c>
      <c r="G30" s="12" t="s">
        <v>16</v>
      </c>
      <c r="H30" s="9" t="s">
        <v>17</v>
      </c>
      <c r="I30" s="12" t="s">
        <v>158</v>
      </c>
      <c r="J30" s="12" t="s">
        <v>48</v>
      </c>
      <c r="K30" s="13">
        <v>5.9</v>
      </c>
      <c r="L30" s="39" t="str">
        <f t="shared" si="4"/>
        <v>Trung bình</v>
      </c>
      <c r="M30" s="14" t="str">
        <f t="shared" si="5"/>
        <v>Pass</v>
      </c>
      <c r="N30" s="15" t="s">
        <v>141</v>
      </c>
      <c r="O30" s="19" t="s">
        <v>21</v>
      </c>
      <c r="P30" s="40" t="s">
        <v>93</v>
      </c>
    </row>
    <row r="31" spans="1:16" s="41" customFormat="1" ht="19.5" customHeight="1">
      <c r="A31" s="8">
        <v>30</v>
      </c>
      <c r="B31" s="9">
        <v>3957</v>
      </c>
      <c r="C31" s="19" t="s">
        <v>159</v>
      </c>
      <c r="D31" s="20" t="s">
        <v>160</v>
      </c>
      <c r="E31" s="21" t="s">
        <v>96</v>
      </c>
      <c r="F31" s="19" t="s">
        <v>153</v>
      </c>
      <c r="G31" s="12" t="s">
        <v>16</v>
      </c>
      <c r="H31" s="9" t="s">
        <v>17</v>
      </c>
      <c r="I31" s="12" t="s">
        <v>161</v>
      </c>
      <c r="J31" s="12" t="s">
        <v>110</v>
      </c>
      <c r="K31" s="13">
        <v>6.81</v>
      </c>
      <c r="L31" s="39" t="str">
        <f t="shared" si="4"/>
        <v>Trung bình khá</v>
      </c>
      <c r="M31" s="14" t="str">
        <f t="shared" si="5"/>
        <v>Strong - pass</v>
      </c>
      <c r="N31" s="15" t="s">
        <v>141</v>
      </c>
      <c r="O31" s="19" t="s">
        <v>21</v>
      </c>
      <c r="P31" s="40" t="s">
        <v>93</v>
      </c>
    </row>
    <row r="32" spans="1:16" s="23" customFormat="1" ht="19.5" customHeight="1">
      <c r="A32" s="8">
        <v>31</v>
      </c>
      <c r="B32" s="9">
        <v>3958</v>
      </c>
      <c r="C32" s="43" t="s">
        <v>162</v>
      </c>
      <c r="D32" s="20" t="s">
        <v>163</v>
      </c>
      <c r="E32" s="21" t="s">
        <v>164</v>
      </c>
      <c r="F32" s="19" t="s">
        <v>153</v>
      </c>
      <c r="G32" s="12" t="s">
        <v>16</v>
      </c>
      <c r="H32" s="9" t="s">
        <v>17</v>
      </c>
      <c r="I32" s="12" t="s">
        <v>165</v>
      </c>
      <c r="J32" s="12" t="s">
        <v>166</v>
      </c>
      <c r="K32" s="13">
        <v>6.63</v>
      </c>
      <c r="L32" s="39" t="str">
        <f t="shared" si="4"/>
        <v>Trung bình khá</v>
      </c>
      <c r="M32" s="14" t="str">
        <f t="shared" si="5"/>
        <v>Strong - pass</v>
      </c>
      <c r="N32" s="15" t="s">
        <v>141</v>
      </c>
      <c r="O32" s="19" t="s">
        <v>21</v>
      </c>
      <c r="P32" s="40" t="s">
        <v>93</v>
      </c>
    </row>
    <row r="33" spans="1:16" s="23" customFormat="1" ht="19.5" customHeight="1">
      <c r="A33" s="8">
        <v>32</v>
      </c>
      <c r="B33" s="9">
        <v>3959</v>
      </c>
      <c r="C33" s="19" t="s">
        <v>167</v>
      </c>
      <c r="D33" s="20" t="s">
        <v>168</v>
      </c>
      <c r="E33" s="21" t="s">
        <v>169</v>
      </c>
      <c r="F33" s="19" t="s">
        <v>153</v>
      </c>
      <c r="G33" s="12" t="s">
        <v>16</v>
      </c>
      <c r="H33" s="9" t="s">
        <v>17</v>
      </c>
      <c r="I33" s="12" t="s">
        <v>170</v>
      </c>
      <c r="J33" s="12" t="s">
        <v>48</v>
      </c>
      <c r="K33" s="13">
        <v>6.06</v>
      </c>
      <c r="L33" s="39" t="str">
        <f t="shared" si="4"/>
        <v>Trung bình khá</v>
      </c>
      <c r="M33" s="14" t="str">
        <f t="shared" si="5"/>
        <v>Strong - pass</v>
      </c>
      <c r="N33" s="15" t="s">
        <v>141</v>
      </c>
      <c r="O33" s="19" t="s">
        <v>21</v>
      </c>
      <c r="P33" s="40" t="s">
        <v>93</v>
      </c>
    </row>
    <row r="34" spans="1:16" s="41" customFormat="1" ht="19.5" customHeight="1">
      <c r="A34" s="8">
        <v>33</v>
      </c>
      <c r="B34" s="9">
        <v>3960</v>
      </c>
      <c r="C34" s="44" t="s">
        <v>171</v>
      </c>
      <c r="D34" s="45" t="s">
        <v>172</v>
      </c>
      <c r="E34" s="46" t="s">
        <v>173</v>
      </c>
      <c r="F34" s="47" t="s">
        <v>69</v>
      </c>
      <c r="G34" s="48" t="s">
        <v>16</v>
      </c>
      <c r="H34" s="9" t="s">
        <v>17</v>
      </c>
      <c r="I34" s="48" t="s">
        <v>174</v>
      </c>
      <c r="J34" s="49" t="s">
        <v>110</v>
      </c>
      <c r="K34" s="50">
        <v>5.35</v>
      </c>
      <c r="L34" s="51" t="str">
        <f t="shared" si="4"/>
        <v>Trung bình</v>
      </c>
      <c r="M34" s="14" t="str">
        <f t="shared" si="5"/>
        <v>Pass</v>
      </c>
      <c r="N34" s="52" t="s">
        <v>175</v>
      </c>
      <c r="P34" s="40" t="s">
        <v>51</v>
      </c>
    </row>
    <row r="35" spans="1:16" s="41" customFormat="1" ht="19.5" customHeight="1">
      <c r="A35" s="8">
        <v>34</v>
      </c>
      <c r="B35" s="9">
        <v>3961</v>
      </c>
      <c r="C35" s="53" t="s">
        <v>176</v>
      </c>
      <c r="D35" s="54" t="s">
        <v>79</v>
      </c>
      <c r="E35" s="55" t="s">
        <v>177</v>
      </c>
      <c r="F35" s="56" t="s">
        <v>90</v>
      </c>
      <c r="G35" s="57" t="s">
        <v>16</v>
      </c>
      <c r="H35" s="9" t="s">
        <v>17</v>
      </c>
      <c r="I35" s="57" t="s">
        <v>178</v>
      </c>
      <c r="J35" s="57" t="s">
        <v>48</v>
      </c>
      <c r="K35" s="58">
        <v>5.59</v>
      </c>
      <c r="L35" s="51" t="str">
        <f t="shared" si="4"/>
        <v>Trung bình</v>
      </c>
      <c r="M35" s="14" t="str">
        <f t="shared" si="5"/>
        <v>Pass</v>
      </c>
      <c r="N35" s="52" t="s">
        <v>179</v>
      </c>
      <c r="P35" s="40" t="s">
        <v>93</v>
      </c>
    </row>
    <row r="36" spans="1:16" s="41" customFormat="1" ht="19.5" customHeight="1">
      <c r="A36" s="8">
        <v>35</v>
      </c>
      <c r="B36" s="9">
        <v>3962</v>
      </c>
      <c r="C36" s="44" t="s">
        <v>180</v>
      </c>
      <c r="D36" s="59" t="s">
        <v>181</v>
      </c>
      <c r="E36" s="60" t="s">
        <v>182</v>
      </c>
      <c r="F36" s="44" t="s">
        <v>90</v>
      </c>
      <c r="G36" s="49" t="s">
        <v>16</v>
      </c>
      <c r="H36" s="9" t="s">
        <v>17</v>
      </c>
      <c r="I36" s="49" t="s">
        <v>183</v>
      </c>
      <c r="J36" s="49" t="s">
        <v>184</v>
      </c>
      <c r="K36" s="58">
        <v>6.15</v>
      </c>
      <c r="L36" s="51" t="str">
        <f t="shared" si="4"/>
        <v>Trung bình khá</v>
      </c>
      <c r="M36" s="14" t="str">
        <f t="shared" si="5"/>
        <v>Strong - pass</v>
      </c>
      <c r="N36" s="52" t="s">
        <v>179</v>
      </c>
      <c r="P36" s="40" t="s">
        <v>93</v>
      </c>
    </row>
    <row r="37" spans="1:16" s="41" customFormat="1" ht="19.5" customHeight="1">
      <c r="A37" s="8">
        <v>36</v>
      </c>
      <c r="B37" s="9">
        <v>3963</v>
      </c>
      <c r="C37" s="61" t="s">
        <v>185</v>
      </c>
      <c r="D37" s="62" t="s">
        <v>186</v>
      </c>
      <c r="E37" s="63" t="s">
        <v>187</v>
      </c>
      <c r="F37" s="61" t="s">
        <v>90</v>
      </c>
      <c r="G37" s="64" t="s">
        <v>16</v>
      </c>
      <c r="H37" s="9" t="s">
        <v>17</v>
      </c>
      <c r="I37" s="64" t="s">
        <v>188</v>
      </c>
      <c r="J37" s="64" t="s">
        <v>189</v>
      </c>
      <c r="K37" s="58">
        <v>6.19</v>
      </c>
      <c r="L37" s="51" t="str">
        <f t="shared" si="4"/>
        <v>Trung bình khá</v>
      </c>
      <c r="M37" s="14" t="str">
        <f t="shared" si="5"/>
        <v>Strong - pass</v>
      </c>
      <c r="N37" s="52" t="s">
        <v>179</v>
      </c>
      <c r="P37" s="40" t="s">
        <v>93</v>
      </c>
    </row>
    <row r="38" spans="1:16" s="41" customFormat="1" ht="19.5" customHeight="1">
      <c r="A38" s="8">
        <v>37</v>
      </c>
      <c r="B38" s="9">
        <v>3964</v>
      </c>
      <c r="C38" s="56" t="s">
        <v>190</v>
      </c>
      <c r="D38" s="54" t="s">
        <v>191</v>
      </c>
      <c r="E38" s="55" t="s">
        <v>192</v>
      </c>
      <c r="F38" s="56" t="s">
        <v>139</v>
      </c>
      <c r="G38" s="57" t="s">
        <v>16</v>
      </c>
      <c r="H38" s="9" t="s">
        <v>17</v>
      </c>
      <c r="I38" s="57" t="s">
        <v>193</v>
      </c>
      <c r="J38" s="57" t="s">
        <v>48</v>
      </c>
      <c r="K38" s="58">
        <v>5.83</v>
      </c>
      <c r="L38" s="51" t="str">
        <f t="shared" si="4"/>
        <v>Trung bình</v>
      </c>
      <c r="M38" s="14" t="str">
        <f t="shared" si="5"/>
        <v>Pass</v>
      </c>
      <c r="N38" s="52" t="s">
        <v>194</v>
      </c>
      <c r="P38" s="40" t="s">
        <v>93</v>
      </c>
    </row>
    <row r="39" spans="1:16" s="41" customFormat="1" ht="19.5" customHeight="1">
      <c r="A39" s="8">
        <v>38</v>
      </c>
      <c r="B39" s="9">
        <v>3965</v>
      </c>
      <c r="C39" s="44" t="s">
        <v>195</v>
      </c>
      <c r="D39" s="59" t="s">
        <v>196</v>
      </c>
      <c r="E39" s="60" t="s">
        <v>197</v>
      </c>
      <c r="F39" s="44" t="s">
        <v>139</v>
      </c>
      <c r="G39" s="49" t="s">
        <v>16</v>
      </c>
      <c r="H39" s="9" t="s">
        <v>17</v>
      </c>
      <c r="I39" s="49" t="s">
        <v>198</v>
      </c>
      <c r="J39" s="49" t="s">
        <v>110</v>
      </c>
      <c r="K39" s="58">
        <v>6.28</v>
      </c>
      <c r="L39" s="51" t="str">
        <f t="shared" si="4"/>
        <v>Trung bình khá</v>
      </c>
      <c r="M39" s="14" t="str">
        <f t="shared" si="5"/>
        <v>Strong - pass</v>
      </c>
      <c r="N39" s="52" t="s">
        <v>194</v>
      </c>
      <c r="P39" s="40" t="s">
        <v>93</v>
      </c>
    </row>
    <row r="40" spans="1:16" s="41" customFormat="1" ht="19.5" customHeight="1">
      <c r="A40" s="8">
        <v>39</v>
      </c>
      <c r="B40" s="9">
        <v>3966</v>
      </c>
      <c r="C40" s="44" t="s">
        <v>199</v>
      </c>
      <c r="D40" s="59" t="s">
        <v>200</v>
      </c>
      <c r="E40" s="60" t="s">
        <v>201</v>
      </c>
      <c r="F40" s="44" t="s">
        <v>139</v>
      </c>
      <c r="G40" s="49" t="s">
        <v>16</v>
      </c>
      <c r="H40" s="9" t="s">
        <v>17</v>
      </c>
      <c r="I40" s="49" t="s">
        <v>202</v>
      </c>
      <c r="J40" s="49" t="s">
        <v>76</v>
      </c>
      <c r="K40" s="65">
        <v>6.62</v>
      </c>
      <c r="L40" s="51" t="str">
        <f t="shared" si="4"/>
        <v>Trung bình khá</v>
      </c>
      <c r="M40" s="14" t="str">
        <f t="shared" si="5"/>
        <v>Strong - pass</v>
      </c>
      <c r="N40" s="52" t="s">
        <v>194</v>
      </c>
      <c r="P40" s="40" t="s">
        <v>93</v>
      </c>
    </row>
    <row r="41" spans="1:16" s="41" customFormat="1" ht="19.5" customHeight="1">
      <c r="A41" s="8">
        <v>40</v>
      </c>
      <c r="B41" s="9">
        <v>3967</v>
      </c>
      <c r="C41" s="66" t="s">
        <v>203</v>
      </c>
      <c r="D41" s="59" t="s">
        <v>143</v>
      </c>
      <c r="E41" s="60" t="s">
        <v>204</v>
      </c>
      <c r="F41" s="44" t="s">
        <v>153</v>
      </c>
      <c r="G41" s="49" t="s">
        <v>16</v>
      </c>
      <c r="H41" s="9" t="s">
        <v>17</v>
      </c>
      <c r="I41" s="49" t="s">
        <v>205</v>
      </c>
      <c r="J41" s="49" t="s">
        <v>76</v>
      </c>
      <c r="K41" s="58">
        <v>5.92</v>
      </c>
      <c r="L41" s="51" t="str">
        <f t="shared" si="4"/>
        <v>Trung bình</v>
      </c>
      <c r="M41" s="14" t="str">
        <f t="shared" si="5"/>
        <v>Pass</v>
      </c>
      <c r="N41" s="52" t="s">
        <v>194</v>
      </c>
      <c r="P41" s="40" t="s">
        <v>93</v>
      </c>
    </row>
    <row r="42" spans="1:16" s="41" customFormat="1" ht="19.5" customHeight="1">
      <c r="A42" s="8">
        <v>41</v>
      </c>
      <c r="B42" s="9">
        <v>3968</v>
      </c>
      <c r="C42" s="66" t="s">
        <v>206</v>
      </c>
      <c r="D42" s="59" t="s">
        <v>207</v>
      </c>
      <c r="E42" s="60" t="s">
        <v>208</v>
      </c>
      <c r="F42" s="44" t="s">
        <v>153</v>
      </c>
      <c r="G42" s="49" t="s">
        <v>16</v>
      </c>
      <c r="H42" s="9" t="s">
        <v>17</v>
      </c>
      <c r="I42" s="49" t="s">
        <v>209</v>
      </c>
      <c r="J42" s="49" t="s">
        <v>48</v>
      </c>
      <c r="K42" s="65">
        <v>6.07</v>
      </c>
      <c r="L42" s="51" t="str">
        <f t="shared" si="4"/>
        <v>Trung bình khá</v>
      </c>
      <c r="M42" s="14" t="str">
        <f t="shared" si="5"/>
        <v>Strong - pass</v>
      </c>
      <c r="N42" s="52" t="s">
        <v>194</v>
      </c>
      <c r="P42" s="40" t="s">
        <v>93</v>
      </c>
    </row>
    <row r="43" spans="1:16" s="41" customFormat="1" ht="19.5" customHeight="1">
      <c r="A43" s="8">
        <v>42</v>
      </c>
      <c r="B43" s="9">
        <v>3969</v>
      </c>
      <c r="C43" s="44" t="s">
        <v>210</v>
      </c>
      <c r="D43" s="59" t="s">
        <v>211</v>
      </c>
      <c r="E43" s="60" t="s">
        <v>212</v>
      </c>
      <c r="F43" s="44" t="s">
        <v>153</v>
      </c>
      <c r="G43" s="49" t="s">
        <v>16</v>
      </c>
      <c r="H43" s="9" t="s">
        <v>17</v>
      </c>
      <c r="I43" s="49" t="s">
        <v>213</v>
      </c>
      <c r="J43" s="49" t="s">
        <v>48</v>
      </c>
      <c r="K43" s="58">
        <v>6.22</v>
      </c>
      <c r="L43" s="51" t="str">
        <f t="shared" si="4"/>
        <v>Trung bình khá</v>
      </c>
      <c r="M43" s="14" t="str">
        <f t="shared" si="5"/>
        <v>Strong - pass</v>
      </c>
      <c r="N43" s="52" t="s">
        <v>194</v>
      </c>
      <c r="P43" s="40" t="s">
        <v>93</v>
      </c>
    </row>
    <row r="44" spans="1:16" s="41" customFormat="1" ht="19.5" customHeight="1">
      <c r="A44" s="8">
        <v>43</v>
      </c>
      <c r="B44" s="9">
        <v>3970</v>
      </c>
      <c r="C44" s="61" t="s">
        <v>214</v>
      </c>
      <c r="D44" s="62" t="s">
        <v>143</v>
      </c>
      <c r="E44" s="63" t="s">
        <v>68</v>
      </c>
      <c r="F44" s="61" t="s">
        <v>153</v>
      </c>
      <c r="G44" s="64" t="s">
        <v>16</v>
      </c>
      <c r="H44" s="9" t="s">
        <v>17</v>
      </c>
      <c r="I44" s="64" t="s">
        <v>215</v>
      </c>
      <c r="J44" s="64" t="s">
        <v>110</v>
      </c>
      <c r="K44" s="58">
        <v>6.63</v>
      </c>
      <c r="L44" s="51" t="str">
        <f t="shared" si="4"/>
        <v>Trung bình khá</v>
      </c>
      <c r="M44" s="14" t="str">
        <f t="shared" si="5"/>
        <v>Strong - pass</v>
      </c>
      <c r="N44" s="52" t="s">
        <v>194</v>
      </c>
      <c r="P44" s="40" t="s">
        <v>93</v>
      </c>
    </row>
    <row r="45" spans="1:19" s="38" customFormat="1" ht="19.5" customHeight="1">
      <c r="A45" s="67"/>
      <c r="B45" s="67"/>
      <c r="C45" s="67"/>
      <c r="F45" s="67"/>
      <c r="G45" s="67"/>
      <c r="H45" s="67"/>
      <c r="I45" s="68"/>
      <c r="J45" s="68"/>
      <c r="K45" s="69"/>
      <c r="L45" s="70"/>
      <c r="M45" s="70"/>
      <c r="N45" s="70"/>
      <c r="O45" s="70"/>
      <c r="P45" s="70"/>
      <c r="Q45" s="67"/>
      <c r="S45" s="67"/>
    </row>
    <row r="46" spans="1:19" s="38" customFormat="1" ht="19.5" customHeight="1">
      <c r="A46" s="67"/>
      <c r="B46" s="67"/>
      <c r="C46" s="67"/>
      <c r="G46" s="67"/>
      <c r="H46" s="67"/>
      <c r="I46" s="68"/>
      <c r="J46" s="68"/>
      <c r="K46" s="69"/>
      <c r="L46" s="70"/>
      <c r="M46" s="70"/>
      <c r="N46" s="70"/>
      <c r="O46" s="70"/>
      <c r="P46" s="70"/>
      <c r="Q46" s="67"/>
      <c r="R46" s="67"/>
      <c r="S46" s="67"/>
    </row>
    <row r="47" spans="1:19" s="38" customFormat="1" ht="19.5" customHeight="1">
      <c r="A47" s="67"/>
      <c r="B47" s="67"/>
      <c r="C47" s="67"/>
      <c r="G47" s="67"/>
      <c r="H47" s="67"/>
      <c r="I47" s="68"/>
      <c r="J47" s="68"/>
      <c r="K47" s="69"/>
      <c r="L47" s="70"/>
      <c r="M47" s="70"/>
      <c r="N47" s="70"/>
      <c r="O47" s="70"/>
      <c r="P47" s="70"/>
      <c r="Q47" s="67"/>
      <c r="R47" s="67"/>
      <c r="S47" s="67"/>
    </row>
    <row r="48" spans="1:19" s="38" customFormat="1" ht="19.5" customHeight="1">
      <c r="A48" s="67"/>
      <c r="B48" s="67"/>
      <c r="C48" s="67"/>
      <c r="G48" s="67"/>
      <c r="H48" s="67"/>
      <c r="I48" s="68"/>
      <c r="J48" s="68"/>
      <c r="K48" s="69"/>
      <c r="L48" s="70"/>
      <c r="M48" s="70"/>
      <c r="N48" s="70"/>
      <c r="O48" s="70"/>
      <c r="P48" s="70"/>
      <c r="Q48" s="67"/>
      <c r="R48" s="67"/>
      <c r="S48" s="67"/>
    </row>
    <row r="49" spans="1:19" s="38" customFormat="1" ht="19.5" customHeight="1">
      <c r="A49" s="67"/>
      <c r="B49" s="67"/>
      <c r="C49" s="67"/>
      <c r="G49" s="67"/>
      <c r="H49" s="67"/>
      <c r="I49" s="68"/>
      <c r="J49" s="68"/>
      <c r="K49" s="69"/>
      <c r="L49" s="70"/>
      <c r="M49" s="70"/>
      <c r="N49" s="70"/>
      <c r="O49" s="70"/>
      <c r="P49" s="70"/>
      <c r="Q49" s="67"/>
      <c r="R49" s="67"/>
      <c r="S49" s="67"/>
    </row>
    <row r="50" spans="1:19" s="38" customFormat="1" ht="19.5" customHeight="1">
      <c r="A50" s="67"/>
      <c r="B50" s="67"/>
      <c r="C50" s="67"/>
      <c r="G50" s="67"/>
      <c r="H50" s="67"/>
      <c r="I50" s="68"/>
      <c r="J50" s="68"/>
      <c r="K50" s="69"/>
      <c r="L50" s="70"/>
      <c r="M50" s="70"/>
      <c r="N50" s="70"/>
      <c r="O50" s="70"/>
      <c r="P50" s="70"/>
      <c r="Q50" s="67"/>
      <c r="R50" s="67"/>
      <c r="S50" s="67"/>
    </row>
    <row r="51" spans="1:19" s="38" customFormat="1" ht="19.5" customHeight="1">
      <c r="A51" s="67"/>
      <c r="B51" s="67"/>
      <c r="C51" s="67"/>
      <c r="G51" s="67"/>
      <c r="H51" s="67"/>
      <c r="I51" s="68"/>
      <c r="J51" s="68"/>
      <c r="K51" s="69"/>
      <c r="L51" s="70"/>
      <c r="M51" s="70"/>
      <c r="N51" s="70"/>
      <c r="O51" s="70"/>
      <c r="P51" s="70"/>
      <c r="Q51" s="67"/>
      <c r="R51" s="67"/>
      <c r="S51" s="67"/>
    </row>
    <row r="52" spans="1:19" s="38" customFormat="1" ht="19.5" customHeight="1">
      <c r="A52" s="67"/>
      <c r="B52" s="67"/>
      <c r="C52" s="67"/>
      <c r="G52" s="67"/>
      <c r="H52" s="67"/>
      <c r="I52" s="68"/>
      <c r="J52" s="68"/>
      <c r="K52" s="69"/>
      <c r="L52" s="70"/>
      <c r="M52" s="70"/>
      <c r="N52" s="70"/>
      <c r="O52" s="70"/>
      <c r="P52" s="70"/>
      <c r="Q52" s="67"/>
      <c r="R52" s="67"/>
      <c r="S52" s="67"/>
    </row>
    <row r="53" spans="1:19" s="38" customFormat="1" ht="19.5" customHeight="1">
      <c r="A53" s="67"/>
      <c r="B53" s="67"/>
      <c r="C53" s="67"/>
      <c r="F53" s="67"/>
      <c r="G53" s="67"/>
      <c r="H53" s="67"/>
      <c r="I53" s="68"/>
      <c r="J53" s="68"/>
      <c r="K53" s="69"/>
      <c r="L53" s="70"/>
      <c r="M53" s="70"/>
      <c r="N53" s="70"/>
      <c r="O53" s="70"/>
      <c r="P53" s="70"/>
      <c r="Q53" s="67"/>
      <c r="R53" s="67"/>
      <c r="S53" s="67"/>
    </row>
    <row r="54" spans="1:19" s="38" customFormat="1" ht="19.5" customHeight="1">
      <c r="A54" s="67"/>
      <c r="B54" s="67"/>
      <c r="C54" s="67"/>
      <c r="F54" s="67"/>
      <c r="G54" s="67"/>
      <c r="H54" s="67"/>
      <c r="I54" s="68"/>
      <c r="J54" s="68"/>
      <c r="K54" s="69"/>
      <c r="L54" s="70"/>
      <c r="M54" s="70"/>
      <c r="N54" s="70"/>
      <c r="O54" s="70"/>
      <c r="P54" s="70"/>
      <c r="Q54" s="67"/>
      <c r="R54" s="67"/>
      <c r="S54" s="67"/>
    </row>
    <row r="55" spans="1:19" s="38" customFormat="1" ht="19.5" customHeight="1">
      <c r="A55" s="67"/>
      <c r="B55" s="67"/>
      <c r="C55" s="67"/>
      <c r="F55" s="67"/>
      <c r="G55" s="67"/>
      <c r="H55" s="67"/>
      <c r="I55" s="68"/>
      <c r="J55" s="68"/>
      <c r="K55" s="69"/>
      <c r="L55" s="70"/>
      <c r="M55" s="70"/>
      <c r="N55" s="70"/>
      <c r="O55" s="70"/>
      <c r="P55" s="70"/>
      <c r="Q55" s="67"/>
      <c r="R55" s="67"/>
      <c r="S55" s="67"/>
    </row>
    <row r="56" spans="1:19" s="38" customFormat="1" ht="19.5" customHeight="1">
      <c r="A56" s="67"/>
      <c r="B56" s="67"/>
      <c r="C56" s="67"/>
      <c r="F56" s="67"/>
      <c r="G56" s="67"/>
      <c r="H56" s="67"/>
      <c r="I56" s="68"/>
      <c r="J56" s="68"/>
      <c r="K56" s="69"/>
      <c r="L56" s="70"/>
      <c r="M56" s="70"/>
      <c r="N56" s="70"/>
      <c r="O56" s="70"/>
      <c r="P56" s="70"/>
      <c r="Q56" s="67"/>
      <c r="R56" s="67"/>
      <c r="S56" s="67"/>
    </row>
    <row r="57" spans="1:19" s="38" customFormat="1" ht="19.5" customHeight="1">
      <c r="A57" s="67"/>
      <c r="B57" s="67"/>
      <c r="C57" s="67"/>
      <c r="F57" s="67"/>
      <c r="G57" s="67"/>
      <c r="H57" s="67"/>
      <c r="I57" s="68"/>
      <c r="J57" s="68"/>
      <c r="K57" s="69"/>
      <c r="L57" s="70"/>
      <c r="M57" s="70"/>
      <c r="N57" s="70"/>
      <c r="O57" s="70"/>
      <c r="P57" s="70"/>
      <c r="Q57" s="67"/>
      <c r="R57" s="67"/>
      <c r="S57" s="67"/>
    </row>
    <row r="58" spans="1:19" s="38" customFormat="1" ht="19.5" customHeight="1">
      <c r="A58" s="67"/>
      <c r="B58" s="67"/>
      <c r="C58" s="67"/>
      <c r="F58" s="67"/>
      <c r="G58" s="67"/>
      <c r="H58" s="67"/>
      <c r="I58" s="68"/>
      <c r="J58" s="68"/>
      <c r="K58" s="69"/>
      <c r="L58" s="70"/>
      <c r="M58" s="70"/>
      <c r="N58" s="70"/>
      <c r="O58" s="70"/>
      <c r="P58" s="70"/>
      <c r="Q58" s="67"/>
      <c r="R58" s="67"/>
      <c r="S58" s="67"/>
    </row>
    <row r="59" spans="1:19" s="38" customFormat="1" ht="19.5" customHeight="1">
      <c r="A59" s="67"/>
      <c r="B59" s="67"/>
      <c r="C59" s="67"/>
      <c r="F59" s="67"/>
      <c r="G59" s="67"/>
      <c r="H59" s="67"/>
      <c r="I59" s="68"/>
      <c r="J59" s="68"/>
      <c r="K59" s="69"/>
      <c r="L59" s="70"/>
      <c r="M59" s="70"/>
      <c r="N59" s="70"/>
      <c r="O59" s="70"/>
      <c r="P59" s="70"/>
      <c r="Q59" s="67"/>
      <c r="R59" s="67"/>
      <c r="S59" s="67"/>
    </row>
    <row r="60" spans="1:19" s="38" customFormat="1" ht="19.5" customHeight="1">
      <c r="A60" s="67"/>
      <c r="B60" s="67"/>
      <c r="C60" s="67"/>
      <c r="F60" s="67"/>
      <c r="G60" s="67"/>
      <c r="H60" s="67"/>
      <c r="I60" s="68"/>
      <c r="J60" s="68"/>
      <c r="K60" s="69"/>
      <c r="L60" s="70"/>
      <c r="M60" s="70"/>
      <c r="N60" s="70"/>
      <c r="O60" s="70"/>
      <c r="P60" s="70"/>
      <c r="Q60" s="67"/>
      <c r="R60" s="67"/>
      <c r="S60" s="67"/>
    </row>
    <row r="61" spans="1:19" s="38" customFormat="1" ht="19.5" customHeight="1">
      <c r="A61" s="67"/>
      <c r="B61" s="67"/>
      <c r="C61" s="67"/>
      <c r="F61" s="67"/>
      <c r="G61" s="67"/>
      <c r="H61" s="67"/>
      <c r="I61" s="68"/>
      <c r="J61" s="68"/>
      <c r="K61" s="69"/>
      <c r="L61" s="70"/>
      <c r="M61" s="70"/>
      <c r="N61" s="70"/>
      <c r="O61" s="70"/>
      <c r="P61" s="70"/>
      <c r="Q61" s="67"/>
      <c r="R61" s="67"/>
      <c r="S61" s="67"/>
    </row>
    <row r="62" spans="1:19" s="38" customFormat="1" ht="19.5" customHeight="1">
      <c r="A62" s="67"/>
      <c r="B62" s="67"/>
      <c r="C62" s="67"/>
      <c r="F62" s="67"/>
      <c r="G62" s="67"/>
      <c r="H62" s="67"/>
      <c r="I62" s="68"/>
      <c r="J62" s="68"/>
      <c r="K62" s="69"/>
      <c r="L62" s="70"/>
      <c r="M62" s="70"/>
      <c r="N62" s="70"/>
      <c r="O62" s="70"/>
      <c r="P62" s="70"/>
      <c r="Q62" s="67"/>
      <c r="R62" s="67"/>
      <c r="S62" s="67"/>
    </row>
    <row r="63" spans="1:19" s="38" customFormat="1" ht="19.5" customHeight="1">
      <c r="A63" s="67"/>
      <c r="B63" s="67"/>
      <c r="C63" s="67"/>
      <c r="F63" s="67"/>
      <c r="G63" s="67"/>
      <c r="H63" s="67"/>
      <c r="I63" s="68"/>
      <c r="J63" s="68"/>
      <c r="K63" s="69"/>
      <c r="L63" s="70"/>
      <c r="M63" s="70"/>
      <c r="N63" s="70"/>
      <c r="O63" s="70"/>
      <c r="P63" s="70"/>
      <c r="Q63" s="67"/>
      <c r="R63" s="67"/>
      <c r="S63" s="67"/>
    </row>
    <row r="64" spans="1:19" s="38" customFormat="1" ht="19.5" customHeight="1">
      <c r="A64" s="67"/>
      <c r="B64" s="67"/>
      <c r="C64" s="67"/>
      <c r="F64" s="67"/>
      <c r="G64" s="67"/>
      <c r="H64" s="67"/>
      <c r="I64" s="68"/>
      <c r="J64" s="68"/>
      <c r="K64" s="69"/>
      <c r="L64" s="70"/>
      <c r="M64" s="70"/>
      <c r="N64" s="70"/>
      <c r="O64" s="70"/>
      <c r="P64" s="70"/>
      <c r="Q64" s="67"/>
      <c r="R64" s="67"/>
      <c r="S64" s="67"/>
    </row>
    <row r="65" spans="1:19" s="38" customFormat="1" ht="19.5" customHeight="1">
      <c r="A65" s="67"/>
      <c r="B65" s="67"/>
      <c r="C65" s="67"/>
      <c r="F65" s="67"/>
      <c r="G65" s="67"/>
      <c r="H65" s="67"/>
      <c r="I65" s="68"/>
      <c r="J65" s="68"/>
      <c r="K65" s="69"/>
      <c r="L65" s="70"/>
      <c r="M65" s="70"/>
      <c r="N65" s="70"/>
      <c r="O65" s="70"/>
      <c r="P65" s="70"/>
      <c r="Q65" s="67"/>
      <c r="R65" s="67"/>
      <c r="S65" s="67"/>
    </row>
    <row r="66" spans="1:19" s="38" customFormat="1" ht="19.5" customHeight="1">
      <c r="A66" s="67"/>
      <c r="B66" s="67"/>
      <c r="C66" s="67"/>
      <c r="F66" s="67"/>
      <c r="G66" s="67"/>
      <c r="H66" s="67"/>
      <c r="I66" s="68"/>
      <c r="J66" s="68"/>
      <c r="K66" s="69"/>
      <c r="L66" s="70"/>
      <c r="M66" s="70"/>
      <c r="N66" s="70"/>
      <c r="O66" s="70"/>
      <c r="P66" s="70"/>
      <c r="Q66" s="67"/>
      <c r="R66" s="67"/>
      <c r="S66" s="67"/>
    </row>
    <row r="67" spans="1:19" s="38" customFormat="1" ht="19.5" customHeight="1">
      <c r="A67" s="67"/>
      <c r="B67" s="67"/>
      <c r="C67" s="67"/>
      <c r="F67" s="67"/>
      <c r="G67" s="67"/>
      <c r="H67" s="67"/>
      <c r="I67" s="68"/>
      <c r="J67" s="68"/>
      <c r="K67" s="69"/>
      <c r="L67" s="70"/>
      <c r="M67" s="70"/>
      <c r="N67" s="70"/>
      <c r="O67" s="70"/>
      <c r="P67" s="70"/>
      <c r="Q67" s="67"/>
      <c r="R67" s="67"/>
      <c r="S67" s="67"/>
    </row>
    <row r="68" spans="1:19" s="38" customFormat="1" ht="19.5" customHeight="1">
      <c r="A68" s="67"/>
      <c r="B68" s="67"/>
      <c r="C68" s="67"/>
      <c r="F68" s="67"/>
      <c r="G68" s="67"/>
      <c r="H68" s="67"/>
      <c r="I68" s="68"/>
      <c r="J68" s="68"/>
      <c r="K68" s="69"/>
      <c r="L68" s="70"/>
      <c r="M68" s="70"/>
      <c r="N68" s="70"/>
      <c r="O68" s="70"/>
      <c r="P68" s="70"/>
      <c r="Q68" s="67"/>
      <c r="R68" s="67"/>
      <c r="S68" s="67"/>
    </row>
    <row r="69" spans="1:19" s="38" customFormat="1" ht="19.5" customHeight="1">
      <c r="A69" s="67"/>
      <c r="B69" s="67"/>
      <c r="C69" s="67"/>
      <c r="F69" s="67"/>
      <c r="G69" s="67"/>
      <c r="H69" s="67"/>
      <c r="I69" s="68"/>
      <c r="J69" s="68"/>
      <c r="K69" s="69"/>
      <c r="L69" s="70"/>
      <c r="M69" s="70"/>
      <c r="N69" s="70"/>
      <c r="O69" s="70"/>
      <c r="P69" s="70"/>
      <c r="Q69" s="67"/>
      <c r="R69" s="67"/>
      <c r="S69" s="67"/>
    </row>
    <row r="70" spans="1:19" s="38" customFormat="1" ht="19.5" customHeight="1">
      <c r="A70" s="67"/>
      <c r="B70" s="67"/>
      <c r="C70" s="67"/>
      <c r="F70" s="67"/>
      <c r="G70" s="67"/>
      <c r="H70" s="67"/>
      <c r="I70" s="68"/>
      <c r="J70" s="68"/>
      <c r="K70" s="69"/>
      <c r="L70" s="70"/>
      <c r="M70" s="70"/>
      <c r="N70" s="70"/>
      <c r="O70" s="70"/>
      <c r="P70" s="70"/>
      <c r="Q70" s="67"/>
      <c r="R70" s="67"/>
      <c r="S70" s="67"/>
    </row>
    <row r="71" spans="1:19" s="38" customFormat="1" ht="19.5" customHeight="1">
      <c r="A71" s="67"/>
      <c r="B71" s="67"/>
      <c r="C71" s="67"/>
      <c r="F71" s="67"/>
      <c r="G71" s="67"/>
      <c r="H71" s="67"/>
      <c r="I71" s="68"/>
      <c r="J71" s="68"/>
      <c r="K71" s="69"/>
      <c r="L71" s="70"/>
      <c r="M71" s="70"/>
      <c r="N71" s="70"/>
      <c r="O71" s="70"/>
      <c r="P71" s="70"/>
      <c r="Q71" s="67"/>
      <c r="R71" s="67"/>
      <c r="S71" s="67"/>
    </row>
    <row r="72" spans="1:19" s="38" customFormat="1" ht="19.5" customHeight="1">
      <c r="A72" s="67"/>
      <c r="B72" s="67"/>
      <c r="C72" s="67"/>
      <c r="F72" s="67"/>
      <c r="G72" s="67"/>
      <c r="H72" s="67"/>
      <c r="I72" s="68"/>
      <c r="J72" s="68"/>
      <c r="K72" s="69"/>
      <c r="L72" s="70"/>
      <c r="M72" s="70"/>
      <c r="N72" s="70"/>
      <c r="O72" s="70"/>
      <c r="P72" s="70"/>
      <c r="Q72" s="67"/>
      <c r="R72" s="67"/>
      <c r="S72" s="67"/>
    </row>
    <row r="73" spans="1:19" s="38" customFormat="1" ht="19.5" customHeight="1">
      <c r="A73" s="67"/>
      <c r="B73" s="67"/>
      <c r="C73" s="67"/>
      <c r="F73" s="67"/>
      <c r="G73" s="67"/>
      <c r="H73" s="67"/>
      <c r="I73" s="68"/>
      <c r="J73" s="68"/>
      <c r="K73" s="69"/>
      <c r="L73" s="70"/>
      <c r="M73" s="70"/>
      <c r="N73" s="70"/>
      <c r="O73" s="70"/>
      <c r="P73" s="70"/>
      <c r="Q73" s="67"/>
      <c r="R73" s="67"/>
      <c r="S73" s="67"/>
    </row>
    <row r="74" spans="1:19" s="38" customFormat="1" ht="19.5" customHeight="1">
      <c r="A74" s="67"/>
      <c r="B74" s="67"/>
      <c r="C74" s="67"/>
      <c r="F74" s="67"/>
      <c r="G74" s="67"/>
      <c r="H74" s="67"/>
      <c r="I74" s="68"/>
      <c r="J74" s="68"/>
      <c r="K74" s="69"/>
      <c r="L74" s="70"/>
      <c r="M74" s="70"/>
      <c r="N74" s="70"/>
      <c r="O74" s="70"/>
      <c r="P74" s="70"/>
      <c r="Q74" s="67"/>
      <c r="R74" s="67"/>
      <c r="S74" s="67"/>
    </row>
    <row r="75" spans="1:19" s="38" customFormat="1" ht="19.5" customHeight="1">
      <c r="A75" s="67"/>
      <c r="B75" s="67"/>
      <c r="C75" s="67"/>
      <c r="F75" s="67"/>
      <c r="G75" s="67"/>
      <c r="H75" s="67"/>
      <c r="I75" s="68"/>
      <c r="J75" s="68"/>
      <c r="K75" s="69"/>
      <c r="L75" s="70"/>
      <c r="M75" s="70"/>
      <c r="N75" s="70"/>
      <c r="O75" s="70"/>
      <c r="P75" s="70"/>
      <c r="Q75" s="67"/>
      <c r="R75" s="67"/>
      <c r="S75" s="67"/>
    </row>
    <row r="76" spans="1:19" s="38" customFormat="1" ht="19.5" customHeight="1">
      <c r="A76" s="67"/>
      <c r="B76" s="67"/>
      <c r="C76" s="67"/>
      <c r="F76" s="67"/>
      <c r="G76" s="67"/>
      <c r="H76" s="67"/>
      <c r="I76" s="68"/>
      <c r="J76" s="68"/>
      <c r="K76" s="69"/>
      <c r="L76" s="70"/>
      <c r="M76" s="70"/>
      <c r="N76" s="70"/>
      <c r="O76" s="70"/>
      <c r="P76" s="70"/>
      <c r="Q76" s="67"/>
      <c r="R76" s="67"/>
      <c r="S76" s="67"/>
    </row>
    <row r="77" spans="1:19" s="38" customFormat="1" ht="19.5" customHeight="1">
      <c r="A77" s="67"/>
      <c r="B77" s="67"/>
      <c r="C77" s="67"/>
      <c r="F77" s="67"/>
      <c r="G77" s="67"/>
      <c r="H77" s="67"/>
      <c r="I77" s="68"/>
      <c r="J77" s="68"/>
      <c r="K77" s="69"/>
      <c r="L77" s="70"/>
      <c r="M77" s="70"/>
      <c r="N77" s="70"/>
      <c r="O77" s="70"/>
      <c r="P77" s="70"/>
      <c r="Q77" s="67"/>
      <c r="R77" s="67"/>
      <c r="S77" s="67"/>
    </row>
    <row r="78" spans="1:19" s="38" customFormat="1" ht="19.5" customHeight="1">
      <c r="A78" s="67"/>
      <c r="B78" s="67"/>
      <c r="C78" s="67"/>
      <c r="F78" s="67"/>
      <c r="G78" s="67"/>
      <c r="H78" s="67"/>
      <c r="I78" s="68"/>
      <c r="J78" s="68"/>
      <c r="K78" s="69"/>
      <c r="L78" s="70"/>
      <c r="M78" s="70"/>
      <c r="N78" s="70"/>
      <c r="O78" s="70"/>
      <c r="P78" s="70"/>
      <c r="Q78" s="67"/>
      <c r="R78" s="67"/>
      <c r="S78" s="67"/>
    </row>
    <row r="79" spans="1:19" s="38" customFormat="1" ht="19.5" customHeight="1">
      <c r="A79" s="67"/>
      <c r="B79" s="67"/>
      <c r="C79" s="67"/>
      <c r="F79" s="67"/>
      <c r="G79" s="67"/>
      <c r="H79" s="67"/>
      <c r="I79" s="68"/>
      <c r="J79" s="68"/>
      <c r="K79" s="69"/>
      <c r="L79" s="70"/>
      <c r="M79" s="70"/>
      <c r="N79" s="70"/>
      <c r="O79" s="70"/>
      <c r="P79" s="70"/>
      <c r="Q79" s="67"/>
      <c r="R79" s="67"/>
      <c r="S79" s="67"/>
    </row>
    <row r="80" spans="1:19" s="38" customFormat="1" ht="19.5" customHeight="1">
      <c r="A80" s="67"/>
      <c r="B80" s="67"/>
      <c r="C80" s="67"/>
      <c r="F80" s="67"/>
      <c r="G80" s="67"/>
      <c r="H80" s="67"/>
      <c r="I80" s="68"/>
      <c r="J80" s="68"/>
      <c r="K80" s="69"/>
      <c r="L80" s="70"/>
      <c r="M80" s="70"/>
      <c r="N80" s="70"/>
      <c r="O80" s="70"/>
      <c r="P80" s="70"/>
      <c r="Q80" s="67"/>
      <c r="R80" s="67"/>
      <c r="S80" s="67"/>
    </row>
    <row r="81" spans="1:19" s="38" customFormat="1" ht="19.5" customHeight="1">
      <c r="A81" s="67"/>
      <c r="B81" s="67"/>
      <c r="C81" s="67"/>
      <c r="F81" s="67"/>
      <c r="G81" s="67"/>
      <c r="H81" s="67"/>
      <c r="I81" s="68"/>
      <c r="J81" s="68"/>
      <c r="K81" s="69"/>
      <c r="L81" s="70"/>
      <c r="M81" s="70"/>
      <c r="N81" s="70"/>
      <c r="O81" s="70"/>
      <c r="P81" s="70"/>
      <c r="Q81" s="67"/>
      <c r="R81" s="67"/>
      <c r="S81" s="67"/>
    </row>
    <row r="82" spans="1:19" s="38" customFormat="1" ht="19.5" customHeight="1">
      <c r="A82" s="67"/>
      <c r="B82" s="67"/>
      <c r="C82" s="67"/>
      <c r="F82" s="67"/>
      <c r="G82" s="67"/>
      <c r="H82" s="67"/>
      <c r="I82" s="68"/>
      <c r="J82" s="68"/>
      <c r="K82" s="69"/>
      <c r="L82" s="70"/>
      <c r="M82" s="70"/>
      <c r="N82" s="70"/>
      <c r="O82" s="70"/>
      <c r="P82" s="70"/>
      <c r="Q82" s="67"/>
      <c r="R82" s="67"/>
      <c r="S82" s="67"/>
    </row>
    <row r="83" spans="1:19" s="38" customFormat="1" ht="19.5" customHeight="1">
      <c r="A83" s="67"/>
      <c r="B83" s="67"/>
      <c r="C83" s="67"/>
      <c r="F83" s="67"/>
      <c r="G83" s="67"/>
      <c r="H83" s="67"/>
      <c r="I83" s="68"/>
      <c r="J83" s="68"/>
      <c r="K83" s="69"/>
      <c r="L83" s="70"/>
      <c r="M83" s="70"/>
      <c r="N83" s="70"/>
      <c r="O83" s="70"/>
      <c r="P83" s="70"/>
      <c r="Q83" s="67"/>
      <c r="R83" s="67"/>
      <c r="S83" s="67"/>
    </row>
    <row r="84" spans="1:19" s="38" customFormat="1" ht="19.5" customHeight="1">
      <c r="A84" s="67"/>
      <c r="B84" s="67"/>
      <c r="C84" s="67"/>
      <c r="F84" s="67"/>
      <c r="G84" s="67"/>
      <c r="H84" s="67"/>
      <c r="I84" s="68"/>
      <c r="J84" s="68"/>
      <c r="K84" s="69"/>
      <c r="L84" s="70"/>
      <c r="M84" s="70"/>
      <c r="N84" s="70"/>
      <c r="O84" s="70"/>
      <c r="P84" s="70"/>
      <c r="Q84" s="67"/>
      <c r="R84" s="67"/>
      <c r="S84" s="67"/>
    </row>
    <row r="85" spans="1:27" s="38" customFormat="1" ht="19.5" customHeight="1">
      <c r="A85" s="67"/>
      <c r="B85" s="67"/>
      <c r="C85" s="67"/>
      <c r="F85" s="67"/>
      <c r="G85" s="67"/>
      <c r="H85" s="67"/>
      <c r="I85" s="68"/>
      <c r="J85" s="68"/>
      <c r="K85" s="69"/>
      <c r="L85" s="70"/>
      <c r="M85" s="70"/>
      <c r="N85" s="70"/>
      <c r="O85" s="70"/>
      <c r="P85" s="70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</row>
    <row r="86" spans="1:27" s="38" customFormat="1" ht="19.5" customHeight="1">
      <c r="A86" s="67"/>
      <c r="B86" s="67"/>
      <c r="C86" s="67"/>
      <c r="F86" s="67"/>
      <c r="G86" s="67"/>
      <c r="H86" s="67"/>
      <c r="I86" s="68"/>
      <c r="J86" s="68"/>
      <c r="K86" s="69"/>
      <c r="L86" s="70"/>
      <c r="M86" s="70"/>
      <c r="N86" s="70"/>
      <c r="O86" s="70"/>
      <c r="P86" s="70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</row>
    <row r="87" spans="1:27" s="38" customFormat="1" ht="19.5" customHeight="1">
      <c r="A87" s="67"/>
      <c r="B87" s="67"/>
      <c r="C87" s="67"/>
      <c r="F87" s="67"/>
      <c r="G87" s="67"/>
      <c r="H87" s="67"/>
      <c r="I87" s="68"/>
      <c r="J87" s="68"/>
      <c r="K87" s="69"/>
      <c r="L87" s="70"/>
      <c r="M87" s="70"/>
      <c r="N87" s="70"/>
      <c r="O87" s="70"/>
      <c r="P87" s="70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</row>
    <row r="88" spans="1:27" s="38" customFormat="1" ht="19.5" customHeight="1">
      <c r="A88" s="67"/>
      <c r="B88" s="67"/>
      <c r="C88" s="67"/>
      <c r="F88" s="67"/>
      <c r="G88" s="67"/>
      <c r="H88" s="67"/>
      <c r="I88" s="68"/>
      <c r="J88" s="68"/>
      <c r="K88" s="69"/>
      <c r="L88" s="70"/>
      <c r="M88" s="70"/>
      <c r="N88" s="70"/>
      <c r="O88" s="70"/>
      <c r="P88" s="70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</row>
    <row r="89" spans="1:27" s="38" customFormat="1" ht="19.5" customHeight="1">
      <c r="A89" s="67"/>
      <c r="B89" s="67"/>
      <c r="C89" s="67"/>
      <c r="F89" s="67"/>
      <c r="G89" s="67"/>
      <c r="H89" s="67"/>
      <c r="I89" s="68"/>
      <c r="J89" s="68"/>
      <c r="K89" s="69"/>
      <c r="L89" s="70"/>
      <c r="M89" s="70"/>
      <c r="N89" s="70"/>
      <c r="O89" s="70"/>
      <c r="P89" s="70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</row>
    <row r="90" spans="1:27" s="38" customFormat="1" ht="19.5" customHeight="1">
      <c r="A90" s="67"/>
      <c r="B90" s="67"/>
      <c r="C90" s="67"/>
      <c r="F90" s="67"/>
      <c r="G90" s="67"/>
      <c r="H90" s="67"/>
      <c r="I90" s="68"/>
      <c r="J90" s="68"/>
      <c r="K90" s="69"/>
      <c r="L90" s="70"/>
      <c r="M90" s="70"/>
      <c r="N90" s="70"/>
      <c r="O90" s="70"/>
      <c r="P90" s="70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</row>
    <row r="91" spans="1:27" s="38" customFormat="1" ht="19.5" customHeight="1">
      <c r="A91" s="67"/>
      <c r="B91" s="67"/>
      <c r="C91" s="67"/>
      <c r="F91" s="67"/>
      <c r="G91" s="67"/>
      <c r="H91" s="67"/>
      <c r="I91" s="68"/>
      <c r="J91" s="68"/>
      <c r="K91" s="69"/>
      <c r="L91" s="70"/>
      <c r="M91" s="70"/>
      <c r="N91" s="70"/>
      <c r="O91" s="70"/>
      <c r="P91" s="70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</row>
    <row r="92" spans="1:27" s="38" customFormat="1" ht="19.5" customHeight="1">
      <c r="A92" s="67"/>
      <c r="B92" s="67"/>
      <c r="C92" s="67"/>
      <c r="F92" s="67"/>
      <c r="G92" s="67"/>
      <c r="H92" s="67"/>
      <c r="I92" s="68"/>
      <c r="J92" s="68"/>
      <c r="K92" s="69"/>
      <c r="L92" s="70"/>
      <c r="M92" s="70"/>
      <c r="N92" s="70"/>
      <c r="O92" s="70"/>
      <c r="P92" s="70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</row>
    <row r="93" spans="1:27" s="38" customFormat="1" ht="19.5" customHeight="1">
      <c r="A93" s="67"/>
      <c r="B93" s="67"/>
      <c r="C93" s="67"/>
      <c r="F93" s="67"/>
      <c r="G93" s="67"/>
      <c r="H93" s="67"/>
      <c r="I93" s="68"/>
      <c r="J93" s="68"/>
      <c r="K93" s="69"/>
      <c r="L93" s="70"/>
      <c r="M93" s="70"/>
      <c r="N93" s="70"/>
      <c r="O93" s="70"/>
      <c r="P93" s="70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</row>
    <row r="94" spans="1:27" s="38" customFormat="1" ht="19.5" customHeight="1">
      <c r="A94" s="67"/>
      <c r="B94" s="67"/>
      <c r="C94" s="67"/>
      <c r="F94" s="67"/>
      <c r="G94" s="67"/>
      <c r="H94" s="67"/>
      <c r="I94" s="68"/>
      <c r="J94" s="68"/>
      <c r="K94" s="69"/>
      <c r="L94" s="70"/>
      <c r="M94" s="70"/>
      <c r="N94" s="70"/>
      <c r="O94" s="70"/>
      <c r="P94" s="70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</row>
    <row r="95" spans="1:27" s="38" customFormat="1" ht="19.5" customHeight="1">
      <c r="A95" s="67"/>
      <c r="B95" s="67"/>
      <c r="C95" s="67"/>
      <c r="F95" s="67"/>
      <c r="G95" s="67"/>
      <c r="H95" s="67"/>
      <c r="I95" s="68"/>
      <c r="J95" s="68"/>
      <c r="K95" s="69"/>
      <c r="L95" s="70"/>
      <c r="M95" s="70"/>
      <c r="N95" s="70"/>
      <c r="O95" s="70"/>
      <c r="P95" s="70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</row>
    <row r="96" spans="1:27" s="38" customFormat="1" ht="19.5" customHeight="1">
      <c r="A96" s="67"/>
      <c r="B96" s="67"/>
      <c r="C96" s="67"/>
      <c r="F96" s="67"/>
      <c r="G96" s="67"/>
      <c r="H96" s="67"/>
      <c r="I96" s="68"/>
      <c r="J96" s="68"/>
      <c r="K96" s="69"/>
      <c r="L96" s="70"/>
      <c r="M96" s="70"/>
      <c r="N96" s="70"/>
      <c r="O96" s="70"/>
      <c r="P96" s="70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</row>
    <row r="97" spans="1:27" s="38" customFormat="1" ht="19.5" customHeight="1">
      <c r="A97" s="67"/>
      <c r="B97" s="67"/>
      <c r="C97" s="67"/>
      <c r="F97" s="67"/>
      <c r="G97" s="67"/>
      <c r="H97" s="67"/>
      <c r="I97" s="68"/>
      <c r="J97" s="68"/>
      <c r="K97" s="69"/>
      <c r="L97" s="70"/>
      <c r="M97" s="70"/>
      <c r="N97" s="70"/>
      <c r="O97" s="70"/>
      <c r="P97" s="70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</row>
    <row r="98" spans="1:27" s="38" customFormat="1" ht="19.5" customHeight="1">
      <c r="A98" s="67"/>
      <c r="B98" s="67"/>
      <c r="C98" s="67"/>
      <c r="F98" s="67"/>
      <c r="G98" s="67"/>
      <c r="H98" s="67"/>
      <c r="I98" s="68"/>
      <c r="J98" s="68"/>
      <c r="K98" s="69"/>
      <c r="L98" s="70"/>
      <c r="M98" s="70"/>
      <c r="N98" s="70"/>
      <c r="O98" s="70"/>
      <c r="P98" s="70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</row>
    <row r="99" spans="1:27" s="38" customFormat="1" ht="19.5" customHeight="1">
      <c r="A99" s="67"/>
      <c r="B99" s="67"/>
      <c r="C99" s="67"/>
      <c r="F99" s="67"/>
      <c r="G99" s="67"/>
      <c r="H99" s="67"/>
      <c r="I99" s="68"/>
      <c r="J99" s="68"/>
      <c r="K99" s="69"/>
      <c r="L99" s="70"/>
      <c r="M99" s="70"/>
      <c r="N99" s="70"/>
      <c r="O99" s="70"/>
      <c r="P99" s="70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</row>
    <row r="100" spans="1:27" s="38" customFormat="1" ht="19.5" customHeight="1">
      <c r="A100" s="67"/>
      <c r="B100" s="67"/>
      <c r="C100" s="67"/>
      <c r="F100" s="67"/>
      <c r="G100" s="67"/>
      <c r="H100" s="67"/>
      <c r="I100" s="68"/>
      <c r="J100" s="68"/>
      <c r="K100" s="69"/>
      <c r="L100" s="70"/>
      <c r="M100" s="70"/>
      <c r="N100" s="70"/>
      <c r="O100" s="70"/>
      <c r="P100" s="70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</row>
    <row r="101" spans="1:27" s="38" customFormat="1" ht="19.5" customHeight="1">
      <c r="A101" s="67"/>
      <c r="B101" s="67"/>
      <c r="C101" s="67"/>
      <c r="F101" s="67"/>
      <c r="G101" s="67"/>
      <c r="H101" s="67"/>
      <c r="I101" s="68"/>
      <c r="J101" s="68"/>
      <c r="K101" s="69"/>
      <c r="L101" s="70"/>
      <c r="M101" s="70"/>
      <c r="N101" s="70"/>
      <c r="O101" s="70"/>
      <c r="P101" s="70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</row>
    <row r="102" spans="1:27" s="38" customFormat="1" ht="19.5" customHeight="1">
      <c r="A102" s="67"/>
      <c r="B102" s="67"/>
      <c r="C102" s="67"/>
      <c r="F102" s="67"/>
      <c r="G102" s="67"/>
      <c r="H102" s="67"/>
      <c r="I102" s="68"/>
      <c r="J102" s="68"/>
      <c r="K102" s="69"/>
      <c r="L102" s="70"/>
      <c r="M102" s="70"/>
      <c r="N102" s="70"/>
      <c r="O102" s="70"/>
      <c r="P102" s="70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</row>
    <row r="103" spans="1:27" s="38" customFormat="1" ht="19.5" customHeight="1">
      <c r="A103" s="67"/>
      <c r="B103" s="67"/>
      <c r="C103" s="67"/>
      <c r="F103" s="67"/>
      <c r="G103" s="67"/>
      <c r="H103" s="67"/>
      <c r="I103" s="68"/>
      <c r="J103" s="68"/>
      <c r="K103" s="69"/>
      <c r="L103" s="70"/>
      <c r="M103" s="70"/>
      <c r="N103" s="70"/>
      <c r="O103" s="70"/>
      <c r="P103" s="70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</row>
    <row r="104" spans="1:27" s="38" customFormat="1" ht="19.5" customHeight="1">
      <c r="A104" s="67"/>
      <c r="B104" s="67"/>
      <c r="C104" s="67"/>
      <c r="F104" s="67"/>
      <c r="G104" s="67"/>
      <c r="H104" s="67"/>
      <c r="I104" s="68"/>
      <c r="J104" s="68"/>
      <c r="K104" s="69"/>
      <c r="L104" s="70"/>
      <c r="M104" s="70"/>
      <c r="N104" s="70"/>
      <c r="O104" s="70"/>
      <c r="P104" s="70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</row>
    <row r="105" spans="1:27" s="38" customFormat="1" ht="19.5" customHeight="1">
      <c r="A105" s="67"/>
      <c r="B105" s="67"/>
      <c r="C105" s="67"/>
      <c r="F105" s="67"/>
      <c r="G105" s="67"/>
      <c r="H105" s="67"/>
      <c r="I105" s="68"/>
      <c r="J105" s="68"/>
      <c r="K105" s="69"/>
      <c r="L105" s="70"/>
      <c r="M105" s="70"/>
      <c r="N105" s="70"/>
      <c r="O105" s="70"/>
      <c r="P105" s="70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</row>
    <row r="106" spans="1:27" s="38" customFormat="1" ht="19.5" customHeight="1">
      <c r="A106" s="67"/>
      <c r="B106" s="67"/>
      <c r="C106" s="67"/>
      <c r="F106" s="67"/>
      <c r="G106" s="67"/>
      <c r="H106" s="67"/>
      <c r="I106" s="68"/>
      <c r="J106" s="68"/>
      <c r="K106" s="69"/>
      <c r="L106" s="70"/>
      <c r="M106" s="70"/>
      <c r="N106" s="70"/>
      <c r="O106" s="70"/>
      <c r="P106" s="70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</row>
    <row r="107" spans="1:27" s="38" customFormat="1" ht="19.5" customHeight="1">
      <c r="A107" s="67"/>
      <c r="B107" s="67"/>
      <c r="C107" s="67"/>
      <c r="F107" s="67"/>
      <c r="G107" s="67"/>
      <c r="H107" s="67"/>
      <c r="I107" s="68"/>
      <c r="J107" s="68"/>
      <c r="K107" s="69"/>
      <c r="L107" s="70"/>
      <c r="M107" s="70"/>
      <c r="N107" s="70"/>
      <c r="O107" s="70"/>
      <c r="P107" s="70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</row>
    <row r="108" spans="1:27" s="38" customFormat="1" ht="19.5" customHeight="1">
      <c r="A108" s="67"/>
      <c r="B108" s="67"/>
      <c r="C108" s="67"/>
      <c r="F108" s="67"/>
      <c r="G108" s="67"/>
      <c r="H108" s="67"/>
      <c r="I108" s="68"/>
      <c r="J108" s="68"/>
      <c r="K108" s="69"/>
      <c r="L108" s="70"/>
      <c r="M108" s="70"/>
      <c r="N108" s="70"/>
      <c r="O108" s="70"/>
      <c r="P108" s="70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</row>
    <row r="109" spans="1:27" s="38" customFormat="1" ht="19.5" customHeight="1">
      <c r="A109" s="67"/>
      <c r="B109" s="67"/>
      <c r="C109" s="67"/>
      <c r="F109" s="67"/>
      <c r="G109" s="67"/>
      <c r="H109" s="67"/>
      <c r="I109" s="68"/>
      <c r="J109" s="68"/>
      <c r="K109" s="69"/>
      <c r="L109" s="70"/>
      <c r="M109" s="70"/>
      <c r="N109" s="70"/>
      <c r="O109" s="70"/>
      <c r="P109" s="70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</row>
    <row r="110" spans="1:27" s="38" customFormat="1" ht="19.5" customHeight="1">
      <c r="A110" s="67"/>
      <c r="B110" s="67"/>
      <c r="C110" s="67"/>
      <c r="F110" s="67"/>
      <c r="G110" s="67"/>
      <c r="H110" s="67"/>
      <c r="I110" s="68"/>
      <c r="J110" s="68"/>
      <c r="K110" s="69"/>
      <c r="L110" s="70"/>
      <c r="M110" s="70"/>
      <c r="N110" s="70"/>
      <c r="O110" s="70"/>
      <c r="P110" s="70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</row>
    <row r="111" spans="1:27" s="38" customFormat="1" ht="19.5" customHeight="1">
      <c r="A111" s="67"/>
      <c r="B111" s="67"/>
      <c r="C111" s="67"/>
      <c r="F111" s="67"/>
      <c r="G111" s="67"/>
      <c r="H111" s="67"/>
      <c r="I111" s="68"/>
      <c r="J111" s="68"/>
      <c r="K111" s="69"/>
      <c r="L111" s="70"/>
      <c r="M111" s="70"/>
      <c r="N111" s="70"/>
      <c r="O111" s="70"/>
      <c r="P111" s="70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</row>
    <row r="112" spans="1:27" s="38" customFormat="1" ht="19.5" customHeight="1">
      <c r="A112" s="67"/>
      <c r="B112" s="67"/>
      <c r="C112" s="67"/>
      <c r="F112" s="67"/>
      <c r="G112" s="67"/>
      <c r="H112" s="67"/>
      <c r="I112" s="68"/>
      <c r="J112" s="68"/>
      <c r="K112" s="69"/>
      <c r="L112" s="70"/>
      <c r="M112" s="70"/>
      <c r="N112" s="70"/>
      <c r="O112" s="70"/>
      <c r="P112" s="70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</row>
    <row r="113" spans="1:27" s="38" customFormat="1" ht="19.5" customHeight="1">
      <c r="A113" s="67"/>
      <c r="B113" s="67"/>
      <c r="C113" s="67"/>
      <c r="F113" s="67"/>
      <c r="G113" s="67"/>
      <c r="H113" s="67"/>
      <c r="I113" s="68"/>
      <c r="J113" s="68"/>
      <c r="K113" s="69"/>
      <c r="L113" s="70"/>
      <c r="M113" s="70"/>
      <c r="N113" s="70"/>
      <c r="O113" s="70"/>
      <c r="P113" s="70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</row>
    <row r="114" spans="1:27" s="38" customFormat="1" ht="19.5" customHeight="1">
      <c r="A114" s="67"/>
      <c r="B114" s="67"/>
      <c r="C114" s="67"/>
      <c r="F114" s="67"/>
      <c r="G114" s="67"/>
      <c r="H114" s="67"/>
      <c r="I114" s="68"/>
      <c r="J114" s="68"/>
      <c r="K114" s="69"/>
      <c r="L114" s="70"/>
      <c r="M114" s="70"/>
      <c r="N114" s="70"/>
      <c r="O114" s="70"/>
      <c r="P114" s="70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</row>
    <row r="115" spans="1:27" s="38" customFormat="1" ht="19.5" customHeight="1">
      <c r="A115" s="67"/>
      <c r="B115" s="67"/>
      <c r="C115" s="67"/>
      <c r="F115" s="67"/>
      <c r="G115" s="67"/>
      <c r="H115" s="67"/>
      <c r="I115" s="68"/>
      <c r="J115" s="68"/>
      <c r="K115" s="69"/>
      <c r="L115" s="70"/>
      <c r="M115" s="70"/>
      <c r="N115" s="70"/>
      <c r="O115" s="70"/>
      <c r="P115" s="70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</row>
    <row r="116" spans="1:27" s="38" customFormat="1" ht="19.5" customHeight="1">
      <c r="A116" s="67"/>
      <c r="B116" s="67"/>
      <c r="C116" s="67"/>
      <c r="F116" s="67"/>
      <c r="G116" s="67"/>
      <c r="H116" s="67"/>
      <c r="I116" s="68"/>
      <c r="J116" s="68"/>
      <c r="K116" s="69"/>
      <c r="L116" s="70"/>
      <c r="M116" s="70"/>
      <c r="N116" s="70"/>
      <c r="O116" s="70"/>
      <c r="P116" s="70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</row>
    <row r="117" spans="1:27" s="38" customFormat="1" ht="19.5" customHeight="1">
      <c r="A117" s="67"/>
      <c r="B117" s="67"/>
      <c r="C117" s="67"/>
      <c r="F117" s="67"/>
      <c r="G117" s="67"/>
      <c r="H117" s="67"/>
      <c r="I117" s="68"/>
      <c r="J117" s="68"/>
      <c r="K117" s="69"/>
      <c r="L117" s="70"/>
      <c r="M117" s="70"/>
      <c r="N117" s="70"/>
      <c r="O117" s="70"/>
      <c r="P117" s="70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</row>
    <row r="118" spans="1:27" s="38" customFormat="1" ht="19.5" customHeight="1">
      <c r="A118" s="67"/>
      <c r="B118" s="67"/>
      <c r="C118" s="67"/>
      <c r="F118" s="67"/>
      <c r="G118" s="67"/>
      <c r="H118" s="67"/>
      <c r="I118" s="68"/>
      <c r="J118" s="68"/>
      <c r="K118" s="69"/>
      <c r="L118" s="70"/>
      <c r="M118" s="70"/>
      <c r="N118" s="70"/>
      <c r="O118" s="70"/>
      <c r="P118" s="70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</row>
    <row r="119" spans="1:27" s="38" customFormat="1" ht="19.5" customHeight="1">
      <c r="A119" s="67"/>
      <c r="B119" s="67"/>
      <c r="C119" s="67"/>
      <c r="F119" s="67"/>
      <c r="G119" s="67"/>
      <c r="H119" s="67"/>
      <c r="I119" s="68"/>
      <c r="J119" s="68"/>
      <c r="K119" s="69"/>
      <c r="L119" s="70"/>
      <c r="M119" s="70"/>
      <c r="N119" s="70"/>
      <c r="O119" s="70"/>
      <c r="P119" s="70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</row>
    <row r="120" spans="1:27" s="38" customFormat="1" ht="19.5" customHeight="1">
      <c r="A120" s="67"/>
      <c r="B120" s="67"/>
      <c r="C120" s="67"/>
      <c r="F120" s="67"/>
      <c r="G120" s="67"/>
      <c r="H120" s="67"/>
      <c r="I120" s="68"/>
      <c r="J120" s="68"/>
      <c r="K120" s="69"/>
      <c r="L120" s="70"/>
      <c r="M120" s="70"/>
      <c r="N120" s="70"/>
      <c r="O120" s="70"/>
      <c r="P120" s="70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</row>
    <row r="121" spans="1:27" s="38" customFormat="1" ht="19.5" customHeight="1">
      <c r="A121" s="67"/>
      <c r="B121" s="67"/>
      <c r="C121" s="67"/>
      <c r="F121" s="67"/>
      <c r="G121" s="67"/>
      <c r="H121" s="67"/>
      <c r="I121" s="68"/>
      <c r="J121" s="68"/>
      <c r="K121" s="69"/>
      <c r="L121" s="70"/>
      <c r="M121" s="70"/>
      <c r="N121" s="70"/>
      <c r="O121" s="70"/>
      <c r="P121" s="70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</row>
    <row r="122" spans="1:27" s="38" customFormat="1" ht="19.5" customHeight="1">
      <c r="A122" s="67"/>
      <c r="B122" s="67"/>
      <c r="C122" s="67"/>
      <c r="F122" s="67"/>
      <c r="G122" s="67"/>
      <c r="H122" s="67"/>
      <c r="I122" s="68"/>
      <c r="J122" s="68"/>
      <c r="K122" s="69"/>
      <c r="L122" s="70"/>
      <c r="M122" s="70"/>
      <c r="N122" s="70"/>
      <c r="O122" s="70"/>
      <c r="P122" s="70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</row>
    <row r="123" spans="1:27" s="38" customFormat="1" ht="19.5" customHeight="1">
      <c r="A123" s="67"/>
      <c r="B123" s="67"/>
      <c r="C123" s="67"/>
      <c r="F123" s="67"/>
      <c r="G123" s="67"/>
      <c r="H123" s="67"/>
      <c r="I123" s="68"/>
      <c r="J123" s="68"/>
      <c r="K123" s="69"/>
      <c r="L123" s="70"/>
      <c r="M123" s="70"/>
      <c r="N123" s="70"/>
      <c r="O123" s="70"/>
      <c r="P123" s="70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</row>
    <row r="124" spans="1:27" s="38" customFormat="1" ht="19.5" customHeight="1">
      <c r="A124" s="67"/>
      <c r="B124" s="67"/>
      <c r="C124" s="67"/>
      <c r="F124" s="67"/>
      <c r="G124" s="67"/>
      <c r="H124" s="67"/>
      <c r="I124" s="68"/>
      <c r="J124" s="68"/>
      <c r="K124" s="69"/>
      <c r="L124" s="70"/>
      <c r="M124" s="70"/>
      <c r="N124" s="70"/>
      <c r="O124" s="70"/>
      <c r="P124" s="70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</row>
    <row r="125" spans="1:27" s="38" customFormat="1" ht="19.5" customHeight="1">
      <c r="A125" s="67"/>
      <c r="B125" s="67"/>
      <c r="C125" s="67"/>
      <c r="F125" s="67"/>
      <c r="G125" s="67"/>
      <c r="H125" s="67"/>
      <c r="I125" s="68"/>
      <c r="J125" s="68"/>
      <c r="K125" s="69"/>
      <c r="L125" s="70"/>
      <c r="M125" s="70"/>
      <c r="N125" s="70"/>
      <c r="O125" s="70"/>
      <c r="P125" s="70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</row>
    <row r="126" spans="1:27" s="38" customFormat="1" ht="19.5" customHeight="1">
      <c r="A126" s="67"/>
      <c r="B126" s="67"/>
      <c r="C126" s="67"/>
      <c r="F126" s="67"/>
      <c r="G126" s="67"/>
      <c r="H126" s="67"/>
      <c r="I126" s="68"/>
      <c r="J126" s="68"/>
      <c r="K126" s="69"/>
      <c r="L126" s="70"/>
      <c r="M126" s="70"/>
      <c r="N126" s="70"/>
      <c r="O126" s="70"/>
      <c r="P126" s="70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</row>
    <row r="127" spans="1:27" s="38" customFormat="1" ht="19.5" customHeight="1">
      <c r="A127" s="67"/>
      <c r="B127" s="67"/>
      <c r="C127" s="67"/>
      <c r="F127" s="67"/>
      <c r="G127" s="67"/>
      <c r="H127" s="67"/>
      <c r="I127" s="68"/>
      <c r="J127" s="68"/>
      <c r="K127" s="69"/>
      <c r="L127" s="70"/>
      <c r="M127" s="70"/>
      <c r="N127" s="70"/>
      <c r="O127" s="70"/>
      <c r="P127" s="70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</row>
    <row r="128" spans="1:27" s="38" customFormat="1" ht="19.5" customHeight="1">
      <c r="A128" s="67"/>
      <c r="B128" s="67"/>
      <c r="C128" s="67"/>
      <c r="F128" s="67"/>
      <c r="G128" s="67"/>
      <c r="H128" s="67"/>
      <c r="I128" s="68"/>
      <c r="J128" s="68"/>
      <c r="K128" s="69"/>
      <c r="L128" s="70"/>
      <c r="M128" s="70"/>
      <c r="N128" s="70"/>
      <c r="O128" s="70"/>
      <c r="P128" s="70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</row>
    <row r="129" spans="1:27" s="38" customFormat="1" ht="19.5" customHeight="1">
      <c r="A129" s="67"/>
      <c r="B129" s="67"/>
      <c r="C129" s="67"/>
      <c r="F129" s="67"/>
      <c r="G129" s="67"/>
      <c r="H129" s="67"/>
      <c r="I129" s="68"/>
      <c r="J129" s="68"/>
      <c r="K129" s="69"/>
      <c r="L129" s="70"/>
      <c r="M129" s="70"/>
      <c r="N129" s="70"/>
      <c r="O129" s="70"/>
      <c r="P129" s="70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</row>
    <row r="130" spans="1:27" s="38" customFormat="1" ht="19.5" customHeight="1">
      <c r="A130" s="67"/>
      <c r="B130" s="67"/>
      <c r="C130" s="67"/>
      <c r="F130" s="67"/>
      <c r="G130" s="67"/>
      <c r="H130" s="67"/>
      <c r="I130" s="68"/>
      <c r="J130" s="68"/>
      <c r="K130" s="69"/>
      <c r="L130" s="70"/>
      <c r="M130" s="70"/>
      <c r="N130" s="70"/>
      <c r="O130" s="70"/>
      <c r="P130" s="70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</row>
    <row r="131" spans="1:27" s="38" customFormat="1" ht="19.5" customHeight="1">
      <c r="A131" s="67"/>
      <c r="B131" s="67"/>
      <c r="C131" s="67"/>
      <c r="F131" s="67"/>
      <c r="G131" s="67"/>
      <c r="H131" s="67"/>
      <c r="I131" s="68"/>
      <c r="J131" s="68"/>
      <c r="K131" s="69"/>
      <c r="L131" s="70"/>
      <c r="M131" s="70"/>
      <c r="N131" s="70"/>
      <c r="O131" s="70"/>
      <c r="P131" s="70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</row>
    <row r="132" spans="1:27" s="38" customFormat="1" ht="19.5" customHeight="1">
      <c r="A132" s="67"/>
      <c r="B132" s="67"/>
      <c r="C132" s="67"/>
      <c r="F132" s="67"/>
      <c r="G132" s="67"/>
      <c r="H132" s="67"/>
      <c r="I132" s="68"/>
      <c r="J132" s="68"/>
      <c r="K132" s="69"/>
      <c r="L132" s="70"/>
      <c r="M132" s="70"/>
      <c r="N132" s="70"/>
      <c r="O132" s="70"/>
      <c r="P132" s="70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</row>
    <row r="133" spans="1:27" s="38" customFormat="1" ht="19.5" customHeight="1">
      <c r="A133" s="67"/>
      <c r="B133" s="67"/>
      <c r="C133" s="67"/>
      <c r="F133" s="67"/>
      <c r="G133" s="67"/>
      <c r="H133" s="67"/>
      <c r="I133" s="68"/>
      <c r="J133" s="68"/>
      <c r="K133" s="69"/>
      <c r="L133" s="70"/>
      <c r="M133" s="70"/>
      <c r="N133" s="70"/>
      <c r="O133" s="70"/>
      <c r="P133" s="70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</row>
    <row r="134" spans="1:27" s="38" customFormat="1" ht="19.5" customHeight="1">
      <c r="A134" s="67"/>
      <c r="B134" s="67"/>
      <c r="C134" s="67"/>
      <c r="F134" s="67"/>
      <c r="G134" s="67"/>
      <c r="H134" s="67"/>
      <c r="I134" s="68"/>
      <c r="J134" s="68"/>
      <c r="K134" s="69"/>
      <c r="L134" s="70"/>
      <c r="M134" s="70"/>
      <c r="N134" s="70"/>
      <c r="O134" s="70"/>
      <c r="P134" s="70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</row>
    <row r="135" spans="1:27" s="38" customFormat="1" ht="19.5" customHeight="1">
      <c r="A135" s="67"/>
      <c r="B135" s="67"/>
      <c r="C135" s="67"/>
      <c r="F135" s="67"/>
      <c r="G135" s="67"/>
      <c r="H135" s="67"/>
      <c r="I135" s="68"/>
      <c r="J135" s="68"/>
      <c r="K135" s="69"/>
      <c r="L135" s="70"/>
      <c r="M135" s="70"/>
      <c r="N135" s="70"/>
      <c r="O135" s="70"/>
      <c r="P135" s="70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</row>
    <row r="136" spans="1:27" s="38" customFormat="1" ht="19.5" customHeight="1">
      <c r="A136" s="67"/>
      <c r="B136" s="67"/>
      <c r="C136" s="67"/>
      <c r="F136" s="67"/>
      <c r="G136" s="67"/>
      <c r="H136" s="67"/>
      <c r="I136" s="68"/>
      <c r="J136" s="68"/>
      <c r="K136" s="69"/>
      <c r="L136" s="70"/>
      <c r="M136" s="70"/>
      <c r="N136" s="70"/>
      <c r="O136" s="70"/>
      <c r="P136" s="70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</row>
    <row r="137" spans="1:27" s="38" customFormat="1" ht="19.5" customHeight="1">
      <c r="A137" s="67"/>
      <c r="B137" s="67"/>
      <c r="C137" s="67"/>
      <c r="F137" s="67"/>
      <c r="G137" s="67"/>
      <c r="H137" s="67"/>
      <c r="I137" s="68"/>
      <c r="J137" s="68"/>
      <c r="K137" s="69"/>
      <c r="L137" s="70"/>
      <c r="M137" s="70"/>
      <c r="N137" s="70"/>
      <c r="O137" s="70"/>
      <c r="P137" s="70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</row>
    <row r="138" spans="1:27" s="38" customFormat="1" ht="19.5" customHeight="1">
      <c r="A138" s="67"/>
      <c r="B138" s="67"/>
      <c r="C138" s="67"/>
      <c r="F138" s="67"/>
      <c r="G138" s="67"/>
      <c r="H138" s="67"/>
      <c r="I138" s="68"/>
      <c r="J138" s="68"/>
      <c r="K138" s="69"/>
      <c r="L138" s="70"/>
      <c r="M138" s="70"/>
      <c r="N138" s="70"/>
      <c r="O138" s="70"/>
      <c r="P138" s="70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</row>
    <row r="139" spans="1:27" s="38" customFormat="1" ht="19.5" customHeight="1">
      <c r="A139" s="67"/>
      <c r="B139" s="67"/>
      <c r="C139" s="67"/>
      <c r="F139" s="67"/>
      <c r="G139" s="67"/>
      <c r="H139" s="67"/>
      <c r="I139" s="68"/>
      <c r="J139" s="68"/>
      <c r="K139" s="69"/>
      <c r="L139" s="70"/>
      <c r="M139" s="70"/>
      <c r="N139" s="70"/>
      <c r="O139" s="70"/>
      <c r="P139" s="70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</row>
    <row r="140" spans="1:27" s="38" customFormat="1" ht="19.5" customHeight="1">
      <c r="A140" s="67"/>
      <c r="B140" s="67"/>
      <c r="C140" s="67"/>
      <c r="F140" s="67"/>
      <c r="G140" s="67"/>
      <c r="H140" s="67"/>
      <c r="I140" s="68"/>
      <c r="J140" s="68"/>
      <c r="K140" s="69"/>
      <c r="L140" s="70"/>
      <c r="M140" s="70"/>
      <c r="N140" s="70"/>
      <c r="O140" s="70"/>
      <c r="P140" s="70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</row>
    <row r="141" spans="1:27" s="38" customFormat="1" ht="19.5" customHeight="1">
      <c r="A141" s="67"/>
      <c r="B141" s="67"/>
      <c r="C141" s="67"/>
      <c r="F141" s="67"/>
      <c r="G141" s="67"/>
      <c r="H141" s="67"/>
      <c r="I141" s="68"/>
      <c r="J141" s="68"/>
      <c r="K141" s="69"/>
      <c r="L141" s="70"/>
      <c r="M141" s="70"/>
      <c r="N141" s="70"/>
      <c r="O141" s="70"/>
      <c r="P141" s="70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</row>
    <row r="142" spans="1:27" s="38" customFormat="1" ht="19.5" customHeight="1">
      <c r="A142" s="67"/>
      <c r="B142" s="67"/>
      <c r="C142" s="67"/>
      <c r="F142" s="67"/>
      <c r="G142" s="67"/>
      <c r="H142" s="67"/>
      <c r="I142" s="68"/>
      <c r="J142" s="68"/>
      <c r="K142" s="69"/>
      <c r="L142" s="70"/>
      <c r="M142" s="70"/>
      <c r="N142" s="70"/>
      <c r="O142" s="70"/>
      <c r="P142" s="70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</row>
    <row r="143" spans="1:27" s="38" customFormat="1" ht="19.5" customHeight="1">
      <c r="A143" s="67"/>
      <c r="B143" s="67"/>
      <c r="C143" s="67"/>
      <c r="F143" s="67"/>
      <c r="G143" s="67"/>
      <c r="H143" s="67"/>
      <c r="I143" s="68"/>
      <c r="J143" s="68"/>
      <c r="K143" s="69"/>
      <c r="L143" s="70"/>
      <c r="M143" s="70"/>
      <c r="N143" s="70"/>
      <c r="O143" s="70"/>
      <c r="P143" s="70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</row>
    <row r="144" spans="1:27" s="38" customFormat="1" ht="19.5" customHeight="1">
      <c r="A144" s="67"/>
      <c r="B144" s="67"/>
      <c r="C144" s="67"/>
      <c r="F144" s="67"/>
      <c r="G144" s="67"/>
      <c r="H144" s="67"/>
      <c r="I144" s="68"/>
      <c r="J144" s="68"/>
      <c r="K144" s="69"/>
      <c r="L144" s="70"/>
      <c r="M144" s="70"/>
      <c r="N144" s="70"/>
      <c r="O144" s="70"/>
      <c r="P144" s="70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</row>
    <row r="145" spans="1:27" s="38" customFormat="1" ht="19.5" customHeight="1">
      <c r="A145" s="67"/>
      <c r="B145" s="67"/>
      <c r="C145" s="67"/>
      <c r="F145" s="67"/>
      <c r="G145" s="67"/>
      <c r="H145" s="67"/>
      <c r="I145" s="68"/>
      <c r="J145" s="68"/>
      <c r="K145" s="69"/>
      <c r="L145" s="70"/>
      <c r="M145" s="70"/>
      <c r="N145" s="70"/>
      <c r="O145" s="70"/>
      <c r="P145" s="70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</row>
    <row r="146" spans="1:27" s="38" customFormat="1" ht="19.5" customHeight="1">
      <c r="A146" s="67"/>
      <c r="B146" s="67"/>
      <c r="C146" s="67"/>
      <c r="F146" s="67"/>
      <c r="G146" s="67"/>
      <c r="H146" s="67"/>
      <c r="I146" s="68"/>
      <c r="J146" s="68"/>
      <c r="K146" s="69"/>
      <c r="L146" s="70"/>
      <c r="M146" s="70"/>
      <c r="N146" s="70"/>
      <c r="O146" s="70"/>
      <c r="P146" s="70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</row>
    <row r="147" spans="1:27" s="38" customFormat="1" ht="19.5" customHeight="1">
      <c r="A147" s="67"/>
      <c r="B147" s="67"/>
      <c r="C147" s="67"/>
      <c r="F147" s="67"/>
      <c r="G147" s="67"/>
      <c r="H147" s="67"/>
      <c r="I147" s="68"/>
      <c r="J147" s="68"/>
      <c r="K147" s="69"/>
      <c r="L147" s="70"/>
      <c r="M147" s="70"/>
      <c r="N147" s="70"/>
      <c r="O147" s="70"/>
      <c r="P147" s="70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</row>
    <row r="148" spans="1:27" s="38" customFormat="1" ht="19.5" customHeight="1">
      <c r="A148" s="67"/>
      <c r="B148" s="67"/>
      <c r="C148" s="67"/>
      <c r="F148" s="67"/>
      <c r="G148" s="67"/>
      <c r="H148" s="67"/>
      <c r="I148" s="68"/>
      <c r="J148" s="68"/>
      <c r="K148" s="69"/>
      <c r="L148" s="70"/>
      <c r="M148" s="70"/>
      <c r="N148" s="70"/>
      <c r="O148" s="70"/>
      <c r="P148" s="70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</row>
    <row r="149" spans="1:27" s="38" customFormat="1" ht="19.5" customHeight="1">
      <c r="A149" s="67"/>
      <c r="B149" s="67"/>
      <c r="C149" s="67"/>
      <c r="F149" s="67"/>
      <c r="G149" s="67"/>
      <c r="H149" s="67"/>
      <c r="I149" s="68"/>
      <c r="J149" s="68"/>
      <c r="K149" s="69"/>
      <c r="L149" s="70"/>
      <c r="M149" s="70"/>
      <c r="N149" s="70"/>
      <c r="O149" s="70"/>
      <c r="P149" s="70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</row>
    <row r="150" spans="1:27" s="38" customFormat="1" ht="19.5" customHeight="1">
      <c r="A150" s="67"/>
      <c r="B150" s="67"/>
      <c r="C150" s="67"/>
      <c r="F150" s="67"/>
      <c r="G150" s="67"/>
      <c r="H150" s="67"/>
      <c r="I150" s="68"/>
      <c r="J150" s="68"/>
      <c r="K150" s="69"/>
      <c r="L150" s="70"/>
      <c r="M150" s="70"/>
      <c r="N150" s="70"/>
      <c r="O150" s="70"/>
      <c r="P150" s="70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</row>
    <row r="151" spans="1:27" s="38" customFormat="1" ht="19.5" customHeight="1">
      <c r="A151" s="67"/>
      <c r="B151" s="67"/>
      <c r="C151" s="67"/>
      <c r="F151" s="67"/>
      <c r="G151" s="67"/>
      <c r="H151" s="67"/>
      <c r="I151" s="68"/>
      <c r="J151" s="68"/>
      <c r="K151" s="69"/>
      <c r="L151" s="70"/>
      <c r="M151" s="70"/>
      <c r="N151" s="70"/>
      <c r="O151" s="70"/>
      <c r="P151" s="70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</row>
    <row r="152" spans="1:27" s="38" customFormat="1" ht="19.5" customHeight="1">
      <c r="A152" s="67"/>
      <c r="B152" s="67"/>
      <c r="C152" s="67"/>
      <c r="F152" s="67"/>
      <c r="G152" s="67"/>
      <c r="H152" s="67"/>
      <c r="I152" s="68"/>
      <c r="J152" s="68"/>
      <c r="K152" s="69"/>
      <c r="L152" s="70"/>
      <c r="M152" s="70"/>
      <c r="N152" s="70"/>
      <c r="O152" s="70"/>
      <c r="P152" s="70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</row>
    <row r="153" spans="1:27" s="38" customFormat="1" ht="19.5" customHeight="1">
      <c r="A153" s="67"/>
      <c r="B153" s="67"/>
      <c r="C153" s="67"/>
      <c r="F153" s="67"/>
      <c r="G153" s="67"/>
      <c r="H153" s="67"/>
      <c r="I153" s="68"/>
      <c r="J153" s="68"/>
      <c r="K153" s="69"/>
      <c r="L153" s="70"/>
      <c r="M153" s="70"/>
      <c r="N153" s="70"/>
      <c r="O153" s="70"/>
      <c r="P153" s="70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</row>
    <row r="154" spans="1:27" s="38" customFormat="1" ht="19.5" customHeight="1">
      <c r="A154" s="67"/>
      <c r="B154" s="67"/>
      <c r="C154" s="67"/>
      <c r="F154" s="67"/>
      <c r="G154" s="67"/>
      <c r="H154" s="67"/>
      <c r="I154" s="68"/>
      <c r="J154" s="68"/>
      <c r="K154" s="69"/>
      <c r="L154" s="70"/>
      <c r="M154" s="70"/>
      <c r="N154" s="70"/>
      <c r="O154" s="70"/>
      <c r="P154" s="70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</row>
    <row r="155" spans="1:27" s="38" customFormat="1" ht="19.5" customHeight="1">
      <c r="A155" s="67"/>
      <c r="B155" s="67"/>
      <c r="C155" s="67"/>
      <c r="F155" s="67"/>
      <c r="G155" s="67"/>
      <c r="H155" s="67"/>
      <c r="I155" s="68"/>
      <c r="J155" s="68"/>
      <c r="K155" s="69"/>
      <c r="L155" s="70"/>
      <c r="M155" s="70"/>
      <c r="N155" s="70"/>
      <c r="O155" s="70"/>
      <c r="P155" s="70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</row>
    <row r="156" spans="1:27" s="38" customFormat="1" ht="19.5" customHeight="1">
      <c r="A156" s="67"/>
      <c r="B156" s="67"/>
      <c r="C156" s="67"/>
      <c r="F156" s="67"/>
      <c r="G156" s="67"/>
      <c r="H156" s="67"/>
      <c r="I156" s="68"/>
      <c r="J156" s="68"/>
      <c r="K156" s="69"/>
      <c r="L156" s="70"/>
      <c r="M156" s="70"/>
      <c r="N156" s="70"/>
      <c r="O156" s="70"/>
      <c r="P156" s="70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</row>
    <row r="157" spans="1:27" s="38" customFormat="1" ht="19.5" customHeight="1">
      <c r="A157" s="67"/>
      <c r="B157" s="67"/>
      <c r="C157" s="67"/>
      <c r="F157" s="67"/>
      <c r="G157" s="67"/>
      <c r="H157" s="67"/>
      <c r="I157" s="68"/>
      <c r="J157" s="68"/>
      <c r="K157" s="69"/>
      <c r="L157" s="70"/>
      <c r="M157" s="70"/>
      <c r="N157" s="70"/>
      <c r="O157" s="70"/>
      <c r="P157" s="70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</row>
    <row r="158" spans="1:27" s="38" customFormat="1" ht="19.5" customHeight="1">
      <c r="A158" s="67"/>
      <c r="B158" s="67"/>
      <c r="C158" s="67"/>
      <c r="F158" s="67"/>
      <c r="G158" s="67"/>
      <c r="H158" s="67"/>
      <c r="I158" s="68"/>
      <c r="J158" s="68"/>
      <c r="K158" s="69"/>
      <c r="L158" s="70"/>
      <c r="M158" s="70"/>
      <c r="N158" s="70"/>
      <c r="O158" s="70"/>
      <c r="P158" s="70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</row>
    <row r="159" spans="1:27" s="38" customFormat="1" ht="19.5" customHeight="1">
      <c r="A159" s="67"/>
      <c r="B159" s="67"/>
      <c r="C159" s="67"/>
      <c r="F159" s="67"/>
      <c r="G159" s="67"/>
      <c r="H159" s="67"/>
      <c r="I159" s="68"/>
      <c r="J159" s="68"/>
      <c r="K159" s="69"/>
      <c r="L159" s="70"/>
      <c r="M159" s="70"/>
      <c r="N159" s="70"/>
      <c r="O159" s="70"/>
      <c r="P159" s="70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</row>
    <row r="160" spans="1:27" s="38" customFormat="1" ht="19.5" customHeight="1">
      <c r="A160" s="67"/>
      <c r="B160" s="67"/>
      <c r="C160" s="67"/>
      <c r="F160" s="67"/>
      <c r="G160" s="67"/>
      <c r="H160" s="67"/>
      <c r="I160" s="68"/>
      <c r="J160" s="68"/>
      <c r="K160" s="69"/>
      <c r="L160" s="70"/>
      <c r="M160" s="70"/>
      <c r="N160" s="70"/>
      <c r="O160" s="70"/>
      <c r="P160" s="70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</row>
    <row r="161" spans="1:27" s="38" customFormat="1" ht="19.5" customHeight="1">
      <c r="A161" s="67"/>
      <c r="B161" s="67"/>
      <c r="C161" s="67"/>
      <c r="F161" s="67"/>
      <c r="G161" s="67"/>
      <c r="H161" s="67"/>
      <c r="I161" s="68"/>
      <c r="J161" s="68"/>
      <c r="K161" s="69"/>
      <c r="L161" s="70"/>
      <c r="M161" s="70"/>
      <c r="N161" s="70"/>
      <c r="O161" s="70"/>
      <c r="P161" s="70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</row>
    <row r="162" spans="1:27" s="38" customFormat="1" ht="19.5" customHeight="1">
      <c r="A162" s="67"/>
      <c r="B162" s="67"/>
      <c r="C162" s="67"/>
      <c r="F162" s="67"/>
      <c r="G162" s="67"/>
      <c r="H162" s="67"/>
      <c r="I162" s="68"/>
      <c r="J162" s="68"/>
      <c r="K162" s="69"/>
      <c r="L162" s="70"/>
      <c r="M162" s="70"/>
      <c r="N162" s="70"/>
      <c r="O162" s="70"/>
      <c r="P162" s="70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</row>
    <row r="163" spans="1:27" s="38" customFormat="1" ht="19.5" customHeight="1">
      <c r="A163" s="67"/>
      <c r="B163" s="67"/>
      <c r="C163" s="67"/>
      <c r="F163" s="67"/>
      <c r="G163" s="67"/>
      <c r="H163" s="67"/>
      <c r="I163" s="68"/>
      <c r="J163" s="68"/>
      <c r="K163" s="69"/>
      <c r="L163" s="70"/>
      <c r="M163" s="70"/>
      <c r="N163" s="70"/>
      <c r="O163" s="70"/>
      <c r="P163" s="70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</row>
    <row r="164" spans="1:27" s="38" customFormat="1" ht="19.5" customHeight="1">
      <c r="A164" s="67"/>
      <c r="B164" s="67"/>
      <c r="C164" s="67"/>
      <c r="F164" s="67"/>
      <c r="G164" s="67"/>
      <c r="H164" s="67"/>
      <c r="I164" s="68"/>
      <c r="J164" s="68"/>
      <c r="K164" s="69"/>
      <c r="L164" s="70"/>
      <c r="M164" s="70"/>
      <c r="N164" s="70"/>
      <c r="O164" s="70"/>
      <c r="P164" s="70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</row>
    <row r="165" spans="1:27" s="38" customFormat="1" ht="19.5" customHeight="1">
      <c r="A165" s="67"/>
      <c r="B165" s="67"/>
      <c r="C165" s="67"/>
      <c r="F165" s="67"/>
      <c r="G165" s="67"/>
      <c r="H165" s="67"/>
      <c r="I165" s="68"/>
      <c r="J165" s="68"/>
      <c r="K165" s="69"/>
      <c r="L165" s="70"/>
      <c r="M165" s="70"/>
      <c r="N165" s="70"/>
      <c r="O165" s="70"/>
      <c r="P165" s="70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</row>
    <row r="166" spans="1:27" s="38" customFormat="1" ht="19.5" customHeight="1">
      <c r="A166" s="67"/>
      <c r="B166" s="67"/>
      <c r="C166" s="67"/>
      <c r="F166" s="67"/>
      <c r="G166" s="67"/>
      <c r="H166" s="67"/>
      <c r="I166" s="68"/>
      <c r="J166" s="68"/>
      <c r="K166" s="69"/>
      <c r="L166" s="70"/>
      <c r="M166" s="70"/>
      <c r="N166" s="70"/>
      <c r="O166" s="70"/>
      <c r="P166" s="70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</row>
    <row r="167" spans="1:27" s="38" customFormat="1" ht="19.5" customHeight="1">
      <c r="A167" s="67"/>
      <c r="B167" s="67"/>
      <c r="C167" s="67"/>
      <c r="F167" s="67"/>
      <c r="G167" s="67"/>
      <c r="H167" s="67"/>
      <c r="I167" s="68"/>
      <c r="J167" s="68"/>
      <c r="K167" s="69"/>
      <c r="L167" s="70"/>
      <c r="M167" s="70"/>
      <c r="N167" s="70"/>
      <c r="O167" s="70"/>
      <c r="P167" s="70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</row>
    <row r="168" spans="1:27" s="38" customFormat="1" ht="19.5" customHeight="1">
      <c r="A168" s="67"/>
      <c r="B168" s="67"/>
      <c r="C168" s="67"/>
      <c r="F168" s="67"/>
      <c r="G168" s="67"/>
      <c r="H168" s="67"/>
      <c r="I168" s="68"/>
      <c r="J168" s="68"/>
      <c r="K168" s="69"/>
      <c r="L168" s="70"/>
      <c r="M168" s="70"/>
      <c r="N168" s="70"/>
      <c r="O168" s="70"/>
      <c r="P168" s="70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</row>
    <row r="169" spans="1:27" s="38" customFormat="1" ht="19.5" customHeight="1">
      <c r="A169" s="67"/>
      <c r="B169" s="67"/>
      <c r="C169" s="67"/>
      <c r="F169" s="67"/>
      <c r="G169" s="67"/>
      <c r="H169" s="67"/>
      <c r="I169" s="68"/>
      <c r="J169" s="68"/>
      <c r="K169" s="69"/>
      <c r="L169" s="70"/>
      <c r="M169" s="70"/>
      <c r="N169" s="70"/>
      <c r="O169" s="70"/>
      <c r="P169" s="70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</row>
    <row r="170" spans="1:27" s="38" customFormat="1" ht="19.5" customHeight="1">
      <c r="A170" s="67"/>
      <c r="B170" s="67"/>
      <c r="C170" s="67"/>
      <c r="F170" s="67"/>
      <c r="G170" s="67"/>
      <c r="H170" s="67"/>
      <c r="I170" s="68"/>
      <c r="J170" s="68"/>
      <c r="K170" s="69"/>
      <c r="L170" s="70"/>
      <c r="M170" s="70"/>
      <c r="N170" s="70"/>
      <c r="O170" s="70"/>
      <c r="P170" s="70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</row>
    <row r="171" spans="1:27" s="38" customFormat="1" ht="19.5" customHeight="1">
      <c r="A171" s="67"/>
      <c r="B171" s="67"/>
      <c r="C171" s="67"/>
      <c r="F171" s="67"/>
      <c r="G171" s="67"/>
      <c r="H171" s="67"/>
      <c r="I171" s="68"/>
      <c r="J171" s="68"/>
      <c r="K171" s="69"/>
      <c r="L171" s="70"/>
      <c r="M171" s="70"/>
      <c r="N171" s="70"/>
      <c r="O171" s="70"/>
      <c r="P171" s="70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</row>
    <row r="172" spans="1:27" s="38" customFormat="1" ht="19.5" customHeight="1">
      <c r="A172" s="67"/>
      <c r="B172" s="67"/>
      <c r="C172" s="67"/>
      <c r="F172" s="67"/>
      <c r="G172" s="67"/>
      <c r="H172" s="67"/>
      <c r="I172" s="68"/>
      <c r="J172" s="68"/>
      <c r="K172" s="69"/>
      <c r="L172" s="70"/>
      <c r="M172" s="70"/>
      <c r="N172" s="70"/>
      <c r="O172" s="70"/>
      <c r="P172" s="70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</row>
    <row r="173" spans="1:27" s="38" customFormat="1" ht="19.5" customHeight="1">
      <c r="A173" s="67"/>
      <c r="B173" s="67"/>
      <c r="C173" s="67"/>
      <c r="F173" s="67"/>
      <c r="G173" s="67"/>
      <c r="H173" s="67"/>
      <c r="I173" s="68"/>
      <c r="J173" s="68"/>
      <c r="K173" s="69"/>
      <c r="L173" s="70"/>
      <c r="M173" s="70"/>
      <c r="N173" s="70"/>
      <c r="O173" s="70"/>
      <c r="P173" s="70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</row>
    <row r="174" spans="1:27" s="38" customFormat="1" ht="19.5" customHeight="1">
      <c r="A174" s="67"/>
      <c r="B174" s="67"/>
      <c r="C174" s="67"/>
      <c r="F174" s="67"/>
      <c r="G174" s="67"/>
      <c r="H174" s="67"/>
      <c r="I174" s="68"/>
      <c r="J174" s="68"/>
      <c r="K174" s="69"/>
      <c r="L174" s="70"/>
      <c r="M174" s="70"/>
      <c r="N174" s="70"/>
      <c r="O174" s="70"/>
      <c r="P174" s="70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</row>
    <row r="175" spans="1:27" s="38" customFormat="1" ht="19.5" customHeight="1">
      <c r="A175" s="67"/>
      <c r="B175" s="67"/>
      <c r="C175" s="67"/>
      <c r="F175" s="67"/>
      <c r="G175" s="67"/>
      <c r="H175" s="67"/>
      <c r="I175" s="68"/>
      <c r="J175" s="68"/>
      <c r="K175" s="69"/>
      <c r="L175" s="70"/>
      <c r="M175" s="70"/>
      <c r="N175" s="70"/>
      <c r="O175" s="70"/>
      <c r="P175" s="70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</row>
    <row r="176" spans="1:27" s="38" customFormat="1" ht="19.5" customHeight="1">
      <c r="A176" s="67"/>
      <c r="B176" s="67"/>
      <c r="C176" s="67"/>
      <c r="F176" s="67"/>
      <c r="G176" s="67"/>
      <c r="H176" s="67"/>
      <c r="I176" s="68"/>
      <c r="J176" s="68"/>
      <c r="K176" s="69"/>
      <c r="L176" s="70"/>
      <c r="M176" s="70"/>
      <c r="N176" s="70"/>
      <c r="O176" s="70"/>
      <c r="P176" s="70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</row>
    <row r="177" spans="1:27" s="38" customFormat="1" ht="19.5" customHeight="1">
      <c r="A177" s="67"/>
      <c r="B177" s="67"/>
      <c r="C177" s="67"/>
      <c r="F177" s="67"/>
      <c r="G177" s="67"/>
      <c r="H177" s="67"/>
      <c r="I177" s="68"/>
      <c r="J177" s="68"/>
      <c r="K177" s="69"/>
      <c r="L177" s="70"/>
      <c r="M177" s="70"/>
      <c r="N177" s="70"/>
      <c r="O177" s="70"/>
      <c r="P177" s="70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</row>
    <row r="178" spans="1:27" s="38" customFormat="1" ht="19.5" customHeight="1">
      <c r="A178" s="67"/>
      <c r="B178" s="67"/>
      <c r="C178" s="67"/>
      <c r="F178" s="67"/>
      <c r="G178" s="67"/>
      <c r="H178" s="67"/>
      <c r="I178" s="68"/>
      <c r="J178" s="68"/>
      <c r="K178" s="69"/>
      <c r="L178" s="70"/>
      <c r="M178" s="70"/>
      <c r="N178" s="70"/>
      <c r="O178" s="70"/>
      <c r="P178" s="70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</row>
    <row r="179" spans="1:27" s="38" customFormat="1" ht="19.5" customHeight="1">
      <c r="A179" s="67"/>
      <c r="B179" s="67"/>
      <c r="C179" s="67"/>
      <c r="F179" s="67"/>
      <c r="G179" s="67"/>
      <c r="H179" s="67"/>
      <c r="I179" s="68"/>
      <c r="J179" s="68"/>
      <c r="K179" s="69"/>
      <c r="L179" s="70"/>
      <c r="M179" s="70"/>
      <c r="N179" s="70"/>
      <c r="O179" s="70"/>
      <c r="P179" s="70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</row>
    <row r="180" spans="1:27" s="38" customFormat="1" ht="19.5" customHeight="1">
      <c r="A180" s="67"/>
      <c r="B180" s="67"/>
      <c r="C180" s="67"/>
      <c r="F180" s="67"/>
      <c r="G180" s="67"/>
      <c r="H180" s="67"/>
      <c r="I180" s="68"/>
      <c r="J180" s="68"/>
      <c r="K180" s="69"/>
      <c r="L180" s="70"/>
      <c r="M180" s="70"/>
      <c r="N180" s="70"/>
      <c r="O180" s="70"/>
      <c r="P180" s="70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</row>
    <row r="181" spans="1:27" s="38" customFormat="1" ht="19.5" customHeight="1">
      <c r="A181" s="67"/>
      <c r="B181" s="67"/>
      <c r="C181" s="67"/>
      <c r="F181" s="67"/>
      <c r="G181" s="67"/>
      <c r="H181" s="67"/>
      <c r="I181" s="68"/>
      <c r="J181" s="68"/>
      <c r="K181" s="69"/>
      <c r="L181" s="70"/>
      <c r="M181" s="70"/>
      <c r="N181" s="70"/>
      <c r="O181" s="70"/>
      <c r="P181" s="70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</row>
    <row r="182" spans="1:27" s="38" customFormat="1" ht="19.5" customHeight="1">
      <c r="A182" s="67"/>
      <c r="B182" s="67"/>
      <c r="C182" s="67"/>
      <c r="F182" s="67"/>
      <c r="G182" s="67"/>
      <c r="H182" s="67"/>
      <c r="I182" s="68"/>
      <c r="J182" s="68"/>
      <c r="K182" s="69"/>
      <c r="L182" s="70"/>
      <c r="M182" s="70"/>
      <c r="N182" s="70"/>
      <c r="O182" s="70"/>
      <c r="P182" s="70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</row>
    <row r="183" spans="1:27" s="38" customFormat="1" ht="19.5" customHeight="1">
      <c r="A183" s="67"/>
      <c r="B183" s="67"/>
      <c r="C183" s="67"/>
      <c r="F183" s="67"/>
      <c r="G183" s="67"/>
      <c r="H183" s="67"/>
      <c r="I183" s="68"/>
      <c r="J183" s="68"/>
      <c r="K183" s="69"/>
      <c r="L183" s="70"/>
      <c r="M183" s="70"/>
      <c r="N183" s="70"/>
      <c r="O183" s="70"/>
      <c r="P183" s="70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</row>
    <row r="184" spans="1:27" s="38" customFormat="1" ht="19.5" customHeight="1">
      <c r="A184" s="67"/>
      <c r="B184" s="67"/>
      <c r="C184" s="67"/>
      <c r="F184" s="67"/>
      <c r="G184" s="67"/>
      <c r="H184" s="67"/>
      <c r="I184" s="68"/>
      <c r="J184" s="68"/>
      <c r="K184" s="69"/>
      <c r="L184" s="70"/>
      <c r="M184" s="70"/>
      <c r="N184" s="70"/>
      <c r="O184" s="70"/>
      <c r="P184" s="70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</row>
    <row r="185" spans="1:27" s="38" customFormat="1" ht="19.5" customHeight="1">
      <c r="A185" s="67"/>
      <c r="B185" s="67"/>
      <c r="C185" s="67"/>
      <c r="F185" s="67"/>
      <c r="G185" s="67"/>
      <c r="H185" s="67"/>
      <c r="I185" s="68"/>
      <c r="J185" s="68"/>
      <c r="K185" s="69"/>
      <c r="L185" s="70"/>
      <c r="M185" s="70"/>
      <c r="N185" s="70"/>
      <c r="O185" s="70"/>
      <c r="P185" s="70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</row>
    <row r="186" spans="1:27" s="38" customFormat="1" ht="19.5" customHeight="1">
      <c r="A186" s="67"/>
      <c r="B186" s="67"/>
      <c r="C186" s="67"/>
      <c r="F186" s="67"/>
      <c r="G186" s="67"/>
      <c r="H186" s="67"/>
      <c r="I186" s="68"/>
      <c r="J186" s="68"/>
      <c r="K186" s="69"/>
      <c r="L186" s="70"/>
      <c r="M186" s="70"/>
      <c r="N186" s="70"/>
      <c r="O186" s="70"/>
      <c r="P186" s="70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</row>
    <row r="187" spans="1:27" s="38" customFormat="1" ht="19.5" customHeight="1">
      <c r="A187" s="67"/>
      <c r="B187" s="67"/>
      <c r="C187" s="67"/>
      <c r="F187" s="67"/>
      <c r="G187" s="67"/>
      <c r="H187" s="67"/>
      <c r="I187" s="68"/>
      <c r="J187" s="68"/>
      <c r="K187" s="69"/>
      <c r="L187" s="70"/>
      <c r="M187" s="70"/>
      <c r="N187" s="70"/>
      <c r="O187" s="70"/>
      <c r="P187" s="70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</row>
    <row r="188" spans="1:27" s="38" customFormat="1" ht="19.5" customHeight="1">
      <c r="A188" s="67"/>
      <c r="B188" s="67"/>
      <c r="C188" s="67"/>
      <c r="F188" s="67"/>
      <c r="G188" s="67"/>
      <c r="H188" s="67"/>
      <c r="I188" s="68"/>
      <c r="J188" s="68"/>
      <c r="K188" s="69"/>
      <c r="L188" s="70"/>
      <c r="M188" s="70"/>
      <c r="N188" s="70"/>
      <c r="O188" s="70"/>
      <c r="P188" s="70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</row>
    <row r="189" spans="1:27" s="38" customFormat="1" ht="19.5" customHeight="1">
      <c r="A189" s="67"/>
      <c r="B189" s="67"/>
      <c r="C189" s="67"/>
      <c r="F189" s="67"/>
      <c r="G189" s="67"/>
      <c r="H189" s="67"/>
      <c r="I189" s="68"/>
      <c r="J189" s="68"/>
      <c r="K189" s="69"/>
      <c r="L189" s="70"/>
      <c r="M189" s="70"/>
      <c r="N189" s="70"/>
      <c r="O189" s="70"/>
      <c r="P189" s="70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</row>
    <row r="190" spans="1:27" s="38" customFormat="1" ht="19.5" customHeight="1">
      <c r="A190" s="67"/>
      <c r="B190" s="67"/>
      <c r="C190" s="67"/>
      <c r="F190" s="67"/>
      <c r="G190" s="67"/>
      <c r="H190" s="67"/>
      <c r="I190" s="68"/>
      <c r="J190" s="68"/>
      <c r="K190" s="69"/>
      <c r="L190" s="70"/>
      <c r="M190" s="70"/>
      <c r="N190" s="70"/>
      <c r="O190" s="70"/>
      <c r="P190" s="70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</row>
    <row r="191" spans="1:27" s="38" customFormat="1" ht="19.5" customHeight="1">
      <c r="A191" s="67"/>
      <c r="B191" s="67"/>
      <c r="C191" s="67"/>
      <c r="F191" s="67"/>
      <c r="G191" s="67"/>
      <c r="H191" s="67"/>
      <c r="I191" s="68"/>
      <c r="J191" s="68"/>
      <c r="K191" s="69"/>
      <c r="L191" s="70"/>
      <c r="M191" s="70"/>
      <c r="N191" s="70"/>
      <c r="O191" s="70"/>
      <c r="P191" s="70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</row>
    <row r="192" spans="1:27" s="38" customFormat="1" ht="19.5" customHeight="1">
      <c r="A192" s="67"/>
      <c r="B192" s="67"/>
      <c r="C192" s="67"/>
      <c r="F192" s="67"/>
      <c r="G192" s="67"/>
      <c r="H192" s="67"/>
      <c r="I192" s="68"/>
      <c r="J192" s="68"/>
      <c r="K192" s="69"/>
      <c r="L192" s="70"/>
      <c r="M192" s="70"/>
      <c r="N192" s="70"/>
      <c r="O192" s="70"/>
      <c r="P192" s="70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</row>
    <row r="193" spans="1:27" s="38" customFormat="1" ht="19.5" customHeight="1">
      <c r="A193" s="67"/>
      <c r="B193" s="67"/>
      <c r="C193" s="67"/>
      <c r="F193" s="67"/>
      <c r="G193" s="67"/>
      <c r="H193" s="67"/>
      <c r="I193" s="68"/>
      <c r="J193" s="68"/>
      <c r="K193" s="69"/>
      <c r="L193" s="70"/>
      <c r="M193" s="70"/>
      <c r="N193" s="70"/>
      <c r="O193" s="70"/>
      <c r="P193" s="70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</row>
    <row r="194" spans="1:27" s="38" customFormat="1" ht="19.5" customHeight="1">
      <c r="A194" s="67"/>
      <c r="B194" s="67"/>
      <c r="C194" s="67"/>
      <c r="F194" s="67"/>
      <c r="G194" s="67"/>
      <c r="H194" s="67"/>
      <c r="I194" s="68"/>
      <c r="J194" s="68"/>
      <c r="K194" s="69"/>
      <c r="L194" s="70"/>
      <c r="M194" s="70"/>
      <c r="N194" s="70"/>
      <c r="O194" s="70"/>
      <c r="P194" s="70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</row>
    <row r="195" spans="1:27" s="38" customFormat="1" ht="19.5" customHeight="1">
      <c r="A195" s="67"/>
      <c r="B195" s="67"/>
      <c r="C195" s="67"/>
      <c r="F195" s="67"/>
      <c r="G195" s="67"/>
      <c r="H195" s="67"/>
      <c r="I195" s="68"/>
      <c r="J195" s="68"/>
      <c r="K195" s="69"/>
      <c r="L195" s="70"/>
      <c r="M195" s="70"/>
      <c r="N195" s="70"/>
      <c r="O195" s="70"/>
      <c r="P195" s="70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</row>
    <row r="196" spans="1:27" s="38" customFormat="1" ht="19.5" customHeight="1">
      <c r="A196" s="67"/>
      <c r="B196" s="67"/>
      <c r="C196" s="67"/>
      <c r="F196" s="67"/>
      <c r="G196" s="67"/>
      <c r="H196" s="67"/>
      <c r="I196" s="68"/>
      <c r="J196" s="68"/>
      <c r="K196" s="69"/>
      <c r="L196" s="70"/>
      <c r="M196" s="70"/>
      <c r="N196" s="70"/>
      <c r="O196" s="70"/>
      <c r="P196" s="70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</row>
    <row r="197" spans="1:27" s="38" customFormat="1" ht="19.5" customHeight="1">
      <c r="A197" s="67"/>
      <c r="B197" s="67"/>
      <c r="C197" s="67"/>
      <c r="F197" s="67"/>
      <c r="G197" s="67"/>
      <c r="H197" s="67"/>
      <c r="I197" s="68"/>
      <c r="J197" s="68"/>
      <c r="K197" s="69"/>
      <c r="L197" s="70"/>
      <c r="M197" s="70"/>
      <c r="N197" s="70"/>
      <c r="O197" s="70"/>
      <c r="P197" s="70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</row>
    <row r="198" spans="1:27" s="38" customFormat="1" ht="19.5" customHeight="1">
      <c r="A198" s="67"/>
      <c r="B198" s="67"/>
      <c r="C198" s="67"/>
      <c r="F198" s="67"/>
      <c r="G198" s="67"/>
      <c r="H198" s="67"/>
      <c r="I198" s="68"/>
      <c r="J198" s="68"/>
      <c r="K198" s="69"/>
      <c r="L198" s="70"/>
      <c r="M198" s="70"/>
      <c r="N198" s="70"/>
      <c r="O198" s="70"/>
      <c r="P198" s="70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</row>
    <row r="199" spans="1:27" s="38" customFormat="1" ht="19.5" customHeight="1">
      <c r="A199" s="67"/>
      <c r="B199" s="67"/>
      <c r="C199" s="67"/>
      <c r="F199" s="67"/>
      <c r="G199" s="67"/>
      <c r="H199" s="67"/>
      <c r="I199" s="68"/>
      <c r="J199" s="68"/>
      <c r="K199" s="69"/>
      <c r="L199" s="70"/>
      <c r="M199" s="70"/>
      <c r="N199" s="70"/>
      <c r="O199" s="70"/>
      <c r="P199" s="70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</row>
    <row r="200" spans="1:27" s="38" customFormat="1" ht="19.5" customHeight="1">
      <c r="A200" s="67"/>
      <c r="B200" s="67"/>
      <c r="C200" s="67"/>
      <c r="F200" s="67"/>
      <c r="G200" s="67"/>
      <c r="H200" s="67"/>
      <c r="I200" s="68"/>
      <c r="J200" s="68"/>
      <c r="K200" s="69"/>
      <c r="L200" s="70"/>
      <c r="M200" s="70"/>
      <c r="N200" s="70"/>
      <c r="O200" s="70"/>
      <c r="P200" s="70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</row>
    <row r="201" spans="1:27" s="38" customFormat="1" ht="19.5" customHeight="1">
      <c r="A201" s="67"/>
      <c r="B201" s="67"/>
      <c r="C201" s="67"/>
      <c r="F201" s="67"/>
      <c r="G201" s="67"/>
      <c r="H201" s="67"/>
      <c r="I201" s="68"/>
      <c r="J201" s="68"/>
      <c r="K201" s="69"/>
      <c r="L201" s="70"/>
      <c r="M201" s="70"/>
      <c r="N201" s="70"/>
      <c r="O201" s="70"/>
      <c r="P201" s="70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</row>
    <row r="202" spans="1:27" s="38" customFormat="1" ht="19.5" customHeight="1">
      <c r="A202" s="67"/>
      <c r="B202" s="67"/>
      <c r="C202" s="67"/>
      <c r="F202" s="67"/>
      <c r="G202" s="67"/>
      <c r="H202" s="67"/>
      <c r="I202" s="68"/>
      <c r="J202" s="68"/>
      <c r="K202" s="69"/>
      <c r="L202" s="70"/>
      <c r="M202" s="70"/>
      <c r="N202" s="70"/>
      <c r="O202" s="70"/>
      <c r="P202" s="70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</row>
    <row r="203" spans="1:27" s="38" customFormat="1" ht="19.5" customHeight="1">
      <c r="A203" s="67"/>
      <c r="B203" s="67"/>
      <c r="C203" s="67"/>
      <c r="F203" s="67"/>
      <c r="G203" s="67"/>
      <c r="H203" s="67"/>
      <c r="I203" s="68"/>
      <c r="J203" s="68"/>
      <c r="K203" s="69"/>
      <c r="L203" s="70"/>
      <c r="M203" s="70"/>
      <c r="N203" s="70"/>
      <c r="O203" s="70"/>
      <c r="P203" s="70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</row>
    <row r="204" spans="1:27" s="38" customFormat="1" ht="19.5" customHeight="1">
      <c r="A204" s="67"/>
      <c r="B204" s="67"/>
      <c r="C204" s="67"/>
      <c r="F204" s="67"/>
      <c r="G204" s="67"/>
      <c r="H204" s="67"/>
      <c r="I204" s="68"/>
      <c r="J204" s="68"/>
      <c r="K204" s="69"/>
      <c r="L204" s="70"/>
      <c r="M204" s="70"/>
      <c r="N204" s="70"/>
      <c r="O204" s="70"/>
      <c r="P204" s="70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</row>
    <row r="205" spans="1:27" s="38" customFormat="1" ht="19.5" customHeight="1">
      <c r="A205" s="67"/>
      <c r="B205" s="67"/>
      <c r="C205" s="67"/>
      <c r="F205" s="67"/>
      <c r="G205" s="67"/>
      <c r="H205" s="67"/>
      <c r="I205" s="68"/>
      <c r="J205" s="68"/>
      <c r="K205" s="69"/>
      <c r="L205" s="70"/>
      <c r="M205" s="70"/>
      <c r="N205" s="70"/>
      <c r="O205" s="70"/>
      <c r="P205" s="70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</row>
    <row r="206" spans="1:27" s="38" customFormat="1" ht="19.5" customHeight="1">
      <c r="A206" s="67"/>
      <c r="B206" s="67"/>
      <c r="C206" s="67"/>
      <c r="F206" s="67"/>
      <c r="G206" s="67"/>
      <c r="H206" s="67"/>
      <c r="I206" s="68"/>
      <c r="J206" s="68"/>
      <c r="K206" s="69"/>
      <c r="L206" s="70"/>
      <c r="M206" s="70"/>
      <c r="N206" s="70"/>
      <c r="O206" s="70"/>
      <c r="P206" s="70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</row>
    <row r="207" spans="1:27" s="38" customFormat="1" ht="19.5" customHeight="1">
      <c r="A207" s="67"/>
      <c r="B207" s="67"/>
      <c r="C207" s="67"/>
      <c r="F207" s="67"/>
      <c r="G207" s="67"/>
      <c r="H207" s="67"/>
      <c r="I207" s="68"/>
      <c r="J207" s="68"/>
      <c r="K207" s="69"/>
      <c r="L207" s="70"/>
      <c r="M207" s="70"/>
      <c r="N207" s="70"/>
      <c r="O207" s="70"/>
      <c r="P207" s="70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</row>
    <row r="208" spans="1:27" s="38" customFormat="1" ht="19.5" customHeight="1">
      <c r="A208" s="67"/>
      <c r="B208" s="67"/>
      <c r="C208" s="67"/>
      <c r="F208" s="67"/>
      <c r="G208" s="67"/>
      <c r="H208" s="67"/>
      <c r="I208" s="68"/>
      <c r="J208" s="68"/>
      <c r="K208" s="69"/>
      <c r="L208" s="70"/>
      <c r="M208" s="70"/>
      <c r="N208" s="70"/>
      <c r="O208" s="70"/>
      <c r="P208" s="70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</row>
    <row r="209" spans="1:27" s="38" customFormat="1" ht="19.5" customHeight="1">
      <c r="A209" s="67"/>
      <c r="B209" s="67"/>
      <c r="C209" s="67"/>
      <c r="F209" s="67"/>
      <c r="G209" s="67"/>
      <c r="H209" s="67"/>
      <c r="I209" s="68"/>
      <c r="J209" s="68"/>
      <c r="K209" s="69"/>
      <c r="L209" s="70"/>
      <c r="M209" s="70"/>
      <c r="N209" s="70"/>
      <c r="O209" s="70"/>
      <c r="P209" s="70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</row>
    <row r="210" spans="1:27" s="38" customFormat="1" ht="19.5" customHeight="1">
      <c r="A210" s="67"/>
      <c r="B210" s="67"/>
      <c r="C210" s="67"/>
      <c r="F210" s="67"/>
      <c r="G210" s="67"/>
      <c r="H210" s="67"/>
      <c r="I210" s="68"/>
      <c r="J210" s="68"/>
      <c r="K210" s="69"/>
      <c r="L210" s="70"/>
      <c r="M210" s="70"/>
      <c r="N210" s="70"/>
      <c r="O210" s="70"/>
      <c r="P210" s="70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</row>
    <row r="211" spans="1:27" s="38" customFormat="1" ht="19.5" customHeight="1">
      <c r="A211" s="67"/>
      <c r="B211" s="67"/>
      <c r="C211" s="67"/>
      <c r="F211" s="67"/>
      <c r="G211" s="67"/>
      <c r="H211" s="67"/>
      <c r="I211" s="68"/>
      <c r="J211" s="68"/>
      <c r="K211" s="69"/>
      <c r="L211" s="70"/>
      <c r="M211" s="70"/>
      <c r="N211" s="70"/>
      <c r="O211" s="70"/>
      <c r="P211" s="70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</row>
    <row r="212" spans="1:27" s="38" customFormat="1" ht="19.5" customHeight="1">
      <c r="A212" s="67"/>
      <c r="B212" s="67"/>
      <c r="C212" s="67"/>
      <c r="F212" s="67"/>
      <c r="G212" s="67"/>
      <c r="H212" s="67"/>
      <c r="I212" s="68"/>
      <c r="J212" s="68"/>
      <c r="K212" s="69"/>
      <c r="L212" s="70"/>
      <c r="M212" s="70"/>
      <c r="N212" s="70"/>
      <c r="O212" s="70"/>
      <c r="P212" s="70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</row>
    <row r="213" spans="1:27" s="38" customFormat="1" ht="19.5" customHeight="1">
      <c r="A213" s="67"/>
      <c r="B213" s="67"/>
      <c r="C213" s="67"/>
      <c r="F213" s="67"/>
      <c r="G213" s="67"/>
      <c r="H213" s="67"/>
      <c r="I213" s="68"/>
      <c r="J213" s="68"/>
      <c r="K213" s="69"/>
      <c r="L213" s="70"/>
      <c r="M213" s="70"/>
      <c r="N213" s="70"/>
      <c r="O213" s="70"/>
      <c r="P213" s="70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</row>
    <row r="214" spans="1:27" s="38" customFormat="1" ht="19.5" customHeight="1">
      <c r="A214" s="67"/>
      <c r="B214" s="67"/>
      <c r="C214" s="67"/>
      <c r="F214" s="67"/>
      <c r="G214" s="67"/>
      <c r="H214" s="67"/>
      <c r="I214" s="68"/>
      <c r="J214" s="68"/>
      <c r="K214" s="69"/>
      <c r="L214" s="70"/>
      <c r="M214" s="70"/>
      <c r="N214" s="70"/>
      <c r="O214" s="70"/>
      <c r="P214" s="70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</row>
    <row r="215" spans="1:27" s="38" customFormat="1" ht="19.5" customHeight="1">
      <c r="A215" s="67"/>
      <c r="B215" s="67"/>
      <c r="C215" s="67"/>
      <c r="F215" s="67"/>
      <c r="G215" s="67"/>
      <c r="H215" s="67"/>
      <c r="I215" s="68"/>
      <c r="J215" s="68"/>
      <c r="K215" s="69"/>
      <c r="L215" s="70"/>
      <c r="M215" s="70"/>
      <c r="N215" s="70"/>
      <c r="O215" s="70"/>
      <c r="P215" s="70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</row>
    <row r="216" spans="1:27" s="38" customFormat="1" ht="19.5" customHeight="1">
      <c r="A216" s="67"/>
      <c r="B216" s="67"/>
      <c r="C216" s="67"/>
      <c r="F216" s="67"/>
      <c r="G216" s="67"/>
      <c r="H216" s="67"/>
      <c r="I216" s="68"/>
      <c r="J216" s="68"/>
      <c r="K216" s="69"/>
      <c r="L216" s="70"/>
      <c r="M216" s="70"/>
      <c r="N216" s="70"/>
      <c r="O216" s="70"/>
      <c r="P216" s="70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</row>
    <row r="217" spans="1:27" s="38" customFormat="1" ht="19.5" customHeight="1">
      <c r="A217" s="67"/>
      <c r="B217" s="67"/>
      <c r="C217" s="67"/>
      <c r="F217" s="67"/>
      <c r="G217" s="67"/>
      <c r="H217" s="67"/>
      <c r="I217" s="68"/>
      <c r="J217" s="68"/>
      <c r="K217" s="69"/>
      <c r="L217" s="70"/>
      <c r="M217" s="70"/>
      <c r="N217" s="70"/>
      <c r="O217" s="70"/>
      <c r="P217" s="70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</row>
    <row r="218" spans="1:27" s="38" customFormat="1" ht="19.5" customHeight="1">
      <c r="A218" s="67"/>
      <c r="B218" s="67"/>
      <c r="C218" s="67"/>
      <c r="F218" s="67"/>
      <c r="G218" s="67"/>
      <c r="H218" s="67"/>
      <c r="I218" s="68"/>
      <c r="J218" s="68"/>
      <c r="K218" s="69"/>
      <c r="L218" s="70"/>
      <c r="M218" s="70"/>
      <c r="N218" s="70"/>
      <c r="O218" s="70"/>
      <c r="P218" s="70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</row>
    <row r="219" spans="1:27" s="38" customFormat="1" ht="19.5" customHeight="1">
      <c r="A219" s="67"/>
      <c r="B219" s="67"/>
      <c r="C219" s="67"/>
      <c r="F219" s="67"/>
      <c r="G219" s="67"/>
      <c r="H219" s="67"/>
      <c r="I219" s="68"/>
      <c r="J219" s="68"/>
      <c r="K219" s="69"/>
      <c r="L219" s="70"/>
      <c r="M219" s="70"/>
      <c r="N219" s="70"/>
      <c r="O219" s="70"/>
      <c r="P219" s="70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</row>
    <row r="220" spans="1:27" s="38" customFormat="1" ht="19.5" customHeight="1">
      <c r="A220" s="67"/>
      <c r="B220" s="67"/>
      <c r="C220" s="67"/>
      <c r="F220" s="67"/>
      <c r="G220" s="67"/>
      <c r="H220" s="67"/>
      <c r="I220" s="68"/>
      <c r="J220" s="68"/>
      <c r="K220" s="69"/>
      <c r="L220" s="70"/>
      <c r="M220" s="70"/>
      <c r="N220" s="70"/>
      <c r="O220" s="70"/>
      <c r="P220" s="70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</row>
    <row r="221" spans="1:27" s="38" customFormat="1" ht="19.5" customHeight="1">
      <c r="A221" s="67"/>
      <c r="B221" s="67"/>
      <c r="C221" s="67"/>
      <c r="F221" s="67"/>
      <c r="G221" s="67"/>
      <c r="H221" s="67"/>
      <c r="I221" s="68"/>
      <c r="J221" s="68"/>
      <c r="K221" s="69"/>
      <c r="L221" s="70"/>
      <c r="M221" s="70"/>
      <c r="N221" s="70"/>
      <c r="O221" s="70"/>
      <c r="P221" s="70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</row>
    <row r="222" spans="1:27" s="38" customFormat="1" ht="19.5" customHeight="1">
      <c r="A222" s="67"/>
      <c r="B222" s="67"/>
      <c r="C222" s="67"/>
      <c r="F222" s="67"/>
      <c r="G222" s="67"/>
      <c r="H222" s="67"/>
      <c r="I222" s="68"/>
      <c r="J222" s="68"/>
      <c r="K222" s="69"/>
      <c r="L222" s="70"/>
      <c r="M222" s="70"/>
      <c r="N222" s="70"/>
      <c r="O222" s="70"/>
      <c r="P222" s="70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</row>
    <row r="223" spans="1:27" s="38" customFormat="1" ht="19.5" customHeight="1">
      <c r="A223" s="67"/>
      <c r="B223" s="67"/>
      <c r="C223" s="67"/>
      <c r="F223" s="67"/>
      <c r="G223" s="67"/>
      <c r="H223" s="67"/>
      <c r="I223" s="68"/>
      <c r="J223" s="68"/>
      <c r="K223" s="69"/>
      <c r="L223" s="70"/>
      <c r="M223" s="70"/>
      <c r="N223" s="70"/>
      <c r="O223" s="70"/>
      <c r="P223" s="70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</row>
    <row r="224" spans="1:27" s="38" customFormat="1" ht="19.5" customHeight="1">
      <c r="A224" s="67"/>
      <c r="B224" s="67"/>
      <c r="C224" s="67"/>
      <c r="F224" s="67"/>
      <c r="G224" s="67"/>
      <c r="H224" s="67"/>
      <c r="I224" s="68"/>
      <c r="J224" s="68"/>
      <c r="K224" s="69"/>
      <c r="L224" s="70"/>
      <c r="M224" s="70"/>
      <c r="N224" s="70"/>
      <c r="O224" s="70"/>
      <c r="P224" s="70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</row>
    <row r="225" spans="1:27" s="38" customFormat="1" ht="19.5" customHeight="1">
      <c r="A225" s="67"/>
      <c r="B225" s="67"/>
      <c r="C225" s="67"/>
      <c r="F225" s="67"/>
      <c r="G225" s="67"/>
      <c r="H225" s="67"/>
      <c r="I225" s="68"/>
      <c r="J225" s="68"/>
      <c r="K225" s="69"/>
      <c r="L225" s="70"/>
      <c r="M225" s="70"/>
      <c r="N225" s="70"/>
      <c r="O225" s="70"/>
      <c r="P225" s="70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</row>
    <row r="226" spans="1:27" s="38" customFormat="1" ht="19.5" customHeight="1">
      <c r="A226" s="67"/>
      <c r="B226" s="67"/>
      <c r="C226" s="67"/>
      <c r="F226" s="67"/>
      <c r="G226" s="67"/>
      <c r="H226" s="67"/>
      <c r="I226" s="68"/>
      <c r="J226" s="68"/>
      <c r="K226" s="69"/>
      <c r="L226" s="70"/>
      <c r="M226" s="70"/>
      <c r="N226" s="70"/>
      <c r="O226" s="70"/>
      <c r="P226" s="70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</row>
    <row r="227" spans="1:27" s="38" customFormat="1" ht="19.5" customHeight="1">
      <c r="A227" s="67"/>
      <c r="B227" s="67"/>
      <c r="C227" s="67"/>
      <c r="F227" s="67"/>
      <c r="G227" s="67"/>
      <c r="H227" s="67"/>
      <c r="I227" s="68"/>
      <c r="J227" s="68"/>
      <c r="K227" s="69"/>
      <c r="L227" s="70"/>
      <c r="M227" s="70"/>
      <c r="N227" s="70"/>
      <c r="O227" s="70"/>
      <c r="P227" s="70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</row>
    <row r="228" spans="1:27" s="38" customFormat="1" ht="19.5" customHeight="1">
      <c r="A228" s="67"/>
      <c r="B228" s="67"/>
      <c r="C228" s="67"/>
      <c r="F228" s="67"/>
      <c r="G228" s="67"/>
      <c r="H228" s="67"/>
      <c r="I228" s="68"/>
      <c r="J228" s="68"/>
      <c r="K228" s="69"/>
      <c r="L228" s="70"/>
      <c r="M228" s="70"/>
      <c r="N228" s="70"/>
      <c r="O228" s="70"/>
      <c r="P228" s="70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</row>
    <row r="229" spans="1:27" s="38" customFormat="1" ht="19.5" customHeight="1">
      <c r="A229" s="67"/>
      <c r="B229" s="67"/>
      <c r="C229" s="67"/>
      <c r="F229" s="67"/>
      <c r="G229" s="67"/>
      <c r="H229" s="67"/>
      <c r="I229" s="68"/>
      <c r="J229" s="68"/>
      <c r="K229" s="69"/>
      <c r="L229" s="70"/>
      <c r="M229" s="70"/>
      <c r="N229" s="70"/>
      <c r="O229" s="70"/>
      <c r="P229" s="70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</row>
    <row r="230" spans="1:27" s="38" customFormat="1" ht="19.5" customHeight="1">
      <c r="A230" s="67"/>
      <c r="B230" s="67"/>
      <c r="C230" s="67"/>
      <c r="F230" s="67"/>
      <c r="G230" s="67"/>
      <c r="H230" s="67"/>
      <c r="I230" s="68"/>
      <c r="J230" s="68"/>
      <c r="K230" s="69"/>
      <c r="L230" s="70"/>
      <c r="M230" s="70"/>
      <c r="N230" s="70"/>
      <c r="O230" s="70"/>
      <c r="P230" s="70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</row>
    <row r="231" spans="1:27" s="38" customFormat="1" ht="19.5" customHeight="1">
      <c r="A231" s="67"/>
      <c r="B231" s="67"/>
      <c r="C231" s="67"/>
      <c r="F231" s="67"/>
      <c r="G231" s="67"/>
      <c r="H231" s="67"/>
      <c r="I231" s="68"/>
      <c r="J231" s="68"/>
      <c r="K231" s="69"/>
      <c r="L231" s="70"/>
      <c r="M231" s="70"/>
      <c r="N231" s="70"/>
      <c r="O231" s="70"/>
      <c r="P231" s="70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</row>
    <row r="232" spans="1:27" s="38" customFormat="1" ht="19.5" customHeight="1">
      <c r="A232" s="67"/>
      <c r="B232" s="67"/>
      <c r="C232" s="67"/>
      <c r="F232" s="67"/>
      <c r="G232" s="67"/>
      <c r="H232" s="67"/>
      <c r="I232" s="68"/>
      <c r="J232" s="68"/>
      <c r="K232" s="69"/>
      <c r="L232" s="70"/>
      <c r="M232" s="70"/>
      <c r="N232" s="70"/>
      <c r="O232" s="70"/>
      <c r="P232" s="70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</row>
    <row r="233" spans="1:27" s="38" customFormat="1" ht="19.5" customHeight="1">
      <c r="A233" s="67"/>
      <c r="B233" s="67"/>
      <c r="C233" s="67"/>
      <c r="F233" s="67"/>
      <c r="G233" s="67"/>
      <c r="H233" s="67"/>
      <c r="I233" s="68"/>
      <c r="J233" s="68"/>
      <c r="K233" s="69"/>
      <c r="L233" s="70"/>
      <c r="M233" s="70"/>
      <c r="N233" s="70"/>
      <c r="O233" s="70"/>
      <c r="P233" s="70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</row>
    <row r="234" spans="1:27" s="38" customFormat="1" ht="19.5" customHeight="1">
      <c r="A234" s="67"/>
      <c r="B234" s="67"/>
      <c r="C234" s="67"/>
      <c r="F234" s="67"/>
      <c r="G234" s="67"/>
      <c r="H234" s="67"/>
      <c r="I234" s="68"/>
      <c r="J234" s="68"/>
      <c r="K234" s="69"/>
      <c r="L234" s="70"/>
      <c r="M234" s="70"/>
      <c r="N234" s="70"/>
      <c r="O234" s="70"/>
      <c r="P234" s="70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</row>
    <row r="235" spans="1:27" s="38" customFormat="1" ht="19.5" customHeight="1">
      <c r="A235" s="67"/>
      <c r="B235" s="67"/>
      <c r="C235" s="67"/>
      <c r="F235" s="67"/>
      <c r="G235" s="67"/>
      <c r="H235" s="67"/>
      <c r="I235" s="68"/>
      <c r="J235" s="68"/>
      <c r="K235" s="69"/>
      <c r="L235" s="70"/>
      <c r="M235" s="70"/>
      <c r="N235" s="70"/>
      <c r="O235" s="70"/>
      <c r="P235" s="70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</row>
    <row r="236" spans="1:27" s="38" customFormat="1" ht="19.5" customHeight="1">
      <c r="A236" s="67"/>
      <c r="B236" s="67"/>
      <c r="C236" s="67"/>
      <c r="F236" s="67"/>
      <c r="G236" s="67"/>
      <c r="H236" s="67"/>
      <c r="I236" s="68"/>
      <c r="J236" s="68"/>
      <c r="K236" s="69"/>
      <c r="L236" s="70"/>
      <c r="M236" s="70"/>
      <c r="N236" s="70"/>
      <c r="O236" s="70"/>
      <c r="P236" s="70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</row>
    <row r="237" spans="1:27" s="38" customFormat="1" ht="19.5" customHeight="1">
      <c r="A237" s="67"/>
      <c r="B237" s="67"/>
      <c r="C237" s="67"/>
      <c r="F237" s="67"/>
      <c r="G237" s="67"/>
      <c r="H237" s="67"/>
      <c r="I237" s="68"/>
      <c r="J237" s="68"/>
      <c r="K237" s="69"/>
      <c r="L237" s="70"/>
      <c r="M237" s="70"/>
      <c r="N237" s="70"/>
      <c r="O237" s="70"/>
      <c r="P237" s="70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</row>
    <row r="238" spans="1:27" s="38" customFormat="1" ht="19.5" customHeight="1">
      <c r="A238" s="67"/>
      <c r="B238" s="67"/>
      <c r="C238" s="67"/>
      <c r="F238" s="67"/>
      <c r="G238" s="67"/>
      <c r="H238" s="67"/>
      <c r="I238" s="68"/>
      <c r="J238" s="68"/>
      <c r="K238" s="69"/>
      <c r="L238" s="70"/>
      <c r="M238" s="70"/>
      <c r="N238" s="70"/>
      <c r="O238" s="70"/>
      <c r="P238" s="70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</row>
    <row r="239" spans="1:27" s="38" customFormat="1" ht="19.5" customHeight="1">
      <c r="A239" s="67"/>
      <c r="B239" s="67"/>
      <c r="C239" s="67"/>
      <c r="F239" s="67"/>
      <c r="G239" s="67"/>
      <c r="H239" s="67"/>
      <c r="I239" s="68"/>
      <c r="J239" s="68"/>
      <c r="K239" s="69"/>
      <c r="L239" s="70"/>
      <c r="M239" s="70"/>
      <c r="N239" s="70"/>
      <c r="O239" s="70"/>
      <c r="P239" s="70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</row>
    <row r="240" spans="1:27" s="38" customFormat="1" ht="19.5" customHeight="1">
      <c r="A240" s="67"/>
      <c r="B240" s="67"/>
      <c r="C240" s="67"/>
      <c r="F240" s="67"/>
      <c r="G240" s="67"/>
      <c r="H240" s="67"/>
      <c r="I240" s="68"/>
      <c r="J240" s="68"/>
      <c r="K240" s="69"/>
      <c r="L240" s="70"/>
      <c r="M240" s="70"/>
      <c r="N240" s="70"/>
      <c r="O240" s="70"/>
      <c r="P240" s="70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</row>
    <row r="241" spans="1:27" s="38" customFormat="1" ht="19.5" customHeight="1">
      <c r="A241" s="67"/>
      <c r="B241" s="67"/>
      <c r="C241" s="67"/>
      <c r="F241" s="67"/>
      <c r="G241" s="67"/>
      <c r="H241" s="67"/>
      <c r="I241" s="68"/>
      <c r="J241" s="68"/>
      <c r="K241" s="69"/>
      <c r="L241" s="70"/>
      <c r="M241" s="70"/>
      <c r="N241" s="70"/>
      <c r="O241" s="70"/>
      <c r="P241" s="70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</row>
    <row r="242" spans="1:27" s="38" customFormat="1" ht="19.5" customHeight="1">
      <c r="A242" s="67"/>
      <c r="B242" s="67"/>
      <c r="C242" s="67"/>
      <c r="F242" s="67"/>
      <c r="G242" s="67"/>
      <c r="H242" s="67"/>
      <c r="I242" s="68"/>
      <c r="J242" s="68"/>
      <c r="K242" s="69"/>
      <c r="L242" s="70"/>
      <c r="M242" s="70"/>
      <c r="N242" s="70"/>
      <c r="O242" s="70"/>
      <c r="P242" s="70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</row>
    <row r="243" spans="1:27" s="38" customFormat="1" ht="19.5" customHeight="1">
      <c r="A243" s="67"/>
      <c r="B243" s="67"/>
      <c r="C243" s="67"/>
      <c r="F243" s="67"/>
      <c r="G243" s="67"/>
      <c r="H243" s="67"/>
      <c r="I243" s="68"/>
      <c r="J243" s="68"/>
      <c r="K243" s="69"/>
      <c r="L243" s="70"/>
      <c r="M243" s="70"/>
      <c r="N243" s="70"/>
      <c r="O243" s="70"/>
      <c r="P243" s="70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</row>
    <row r="244" spans="1:27" s="38" customFormat="1" ht="19.5" customHeight="1">
      <c r="A244" s="67"/>
      <c r="B244" s="67"/>
      <c r="C244" s="67"/>
      <c r="F244" s="67"/>
      <c r="G244" s="67"/>
      <c r="H244" s="67"/>
      <c r="I244" s="68"/>
      <c r="J244" s="68"/>
      <c r="K244" s="69"/>
      <c r="L244" s="70"/>
      <c r="M244" s="70"/>
      <c r="N244" s="70"/>
      <c r="O244" s="70"/>
      <c r="P244" s="70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</row>
    <row r="245" spans="1:27" s="38" customFormat="1" ht="19.5" customHeight="1">
      <c r="A245" s="67"/>
      <c r="B245" s="67"/>
      <c r="C245" s="67"/>
      <c r="F245" s="67"/>
      <c r="G245" s="67"/>
      <c r="H245" s="67"/>
      <c r="I245" s="68"/>
      <c r="J245" s="68"/>
      <c r="K245" s="69"/>
      <c r="L245" s="70"/>
      <c r="M245" s="70"/>
      <c r="N245" s="70"/>
      <c r="O245" s="70"/>
      <c r="P245" s="70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</row>
    <row r="246" spans="1:27" s="38" customFormat="1" ht="19.5" customHeight="1">
      <c r="A246" s="67"/>
      <c r="B246" s="67"/>
      <c r="C246" s="67"/>
      <c r="F246" s="67"/>
      <c r="G246" s="67"/>
      <c r="H246" s="67"/>
      <c r="I246" s="68"/>
      <c r="J246" s="68"/>
      <c r="K246" s="69"/>
      <c r="L246" s="70"/>
      <c r="M246" s="70"/>
      <c r="N246" s="70"/>
      <c r="O246" s="70"/>
      <c r="P246" s="70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</row>
    <row r="247" spans="1:27" s="38" customFormat="1" ht="19.5" customHeight="1">
      <c r="A247" s="67"/>
      <c r="B247" s="67"/>
      <c r="C247" s="67"/>
      <c r="F247" s="67"/>
      <c r="G247" s="67"/>
      <c r="H247" s="67"/>
      <c r="I247" s="68"/>
      <c r="J247" s="68"/>
      <c r="K247" s="69"/>
      <c r="L247" s="70"/>
      <c r="M247" s="70"/>
      <c r="N247" s="70"/>
      <c r="O247" s="70"/>
      <c r="P247" s="70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</row>
    <row r="248" spans="1:27" s="38" customFormat="1" ht="19.5" customHeight="1">
      <c r="A248" s="67"/>
      <c r="B248" s="67"/>
      <c r="C248" s="67"/>
      <c r="F248" s="67"/>
      <c r="G248" s="67"/>
      <c r="H248" s="67"/>
      <c r="I248" s="68"/>
      <c r="J248" s="68"/>
      <c r="K248" s="69"/>
      <c r="L248" s="70"/>
      <c r="M248" s="70"/>
      <c r="N248" s="70"/>
      <c r="O248" s="70"/>
      <c r="P248" s="70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</row>
    <row r="249" spans="1:27" s="38" customFormat="1" ht="19.5" customHeight="1">
      <c r="A249" s="67"/>
      <c r="B249" s="67"/>
      <c r="C249" s="67"/>
      <c r="F249" s="67"/>
      <c r="G249" s="67"/>
      <c r="H249" s="67"/>
      <c r="I249" s="68"/>
      <c r="J249" s="68"/>
      <c r="K249" s="69"/>
      <c r="L249" s="70"/>
      <c r="M249" s="70"/>
      <c r="N249" s="70"/>
      <c r="O249" s="70"/>
      <c r="P249" s="70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</row>
    <row r="250" spans="1:27" s="38" customFormat="1" ht="19.5" customHeight="1">
      <c r="A250" s="67"/>
      <c r="B250" s="67"/>
      <c r="C250" s="67"/>
      <c r="F250" s="67"/>
      <c r="G250" s="67"/>
      <c r="H250" s="67"/>
      <c r="I250" s="68"/>
      <c r="J250" s="68"/>
      <c r="K250" s="69"/>
      <c r="L250" s="70"/>
      <c r="M250" s="70"/>
      <c r="N250" s="70"/>
      <c r="O250" s="70"/>
      <c r="P250" s="70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</row>
    <row r="251" spans="1:27" s="38" customFormat="1" ht="19.5" customHeight="1">
      <c r="A251" s="67"/>
      <c r="B251" s="67"/>
      <c r="C251" s="67"/>
      <c r="F251" s="67"/>
      <c r="G251" s="67"/>
      <c r="H251" s="67"/>
      <c r="I251" s="68"/>
      <c r="J251" s="68"/>
      <c r="K251" s="69"/>
      <c r="L251" s="70"/>
      <c r="M251" s="70"/>
      <c r="N251" s="70"/>
      <c r="O251" s="70"/>
      <c r="P251" s="70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</row>
    <row r="252" spans="1:27" s="38" customFormat="1" ht="19.5" customHeight="1">
      <c r="A252" s="67"/>
      <c r="B252" s="67"/>
      <c r="C252" s="67"/>
      <c r="F252" s="67"/>
      <c r="G252" s="67"/>
      <c r="H252" s="67"/>
      <c r="I252" s="68"/>
      <c r="J252" s="68"/>
      <c r="K252" s="69"/>
      <c r="L252" s="70"/>
      <c r="M252" s="70"/>
      <c r="N252" s="70"/>
      <c r="O252" s="70"/>
      <c r="P252" s="70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</row>
    <row r="253" spans="1:27" s="38" customFormat="1" ht="19.5" customHeight="1">
      <c r="A253" s="67"/>
      <c r="B253" s="67"/>
      <c r="C253" s="67"/>
      <c r="F253" s="67"/>
      <c r="G253" s="67"/>
      <c r="H253" s="67"/>
      <c r="I253" s="68"/>
      <c r="J253" s="68"/>
      <c r="K253" s="69"/>
      <c r="L253" s="70"/>
      <c r="M253" s="70"/>
      <c r="N253" s="70"/>
      <c r="O253" s="70"/>
      <c r="P253" s="70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</row>
    <row r="254" spans="1:27" s="38" customFormat="1" ht="19.5" customHeight="1">
      <c r="A254" s="67"/>
      <c r="B254" s="67"/>
      <c r="C254" s="67"/>
      <c r="F254" s="67"/>
      <c r="G254" s="67"/>
      <c r="H254" s="67"/>
      <c r="I254" s="68"/>
      <c r="J254" s="68"/>
      <c r="K254" s="69"/>
      <c r="L254" s="70"/>
      <c r="M254" s="70"/>
      <c r="N254" s="70"/>
      <c r="O254" s="70"/>
      <c r="P254" s="70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</row>
    <row r="255" spans="1:27" s="38" customFormat="1" ht="19.5" customHeight="1">
      <c r="A255" s="67"/>
      <c r="B255" s="67"/>
      <c r="C255" s="67"/>
      <c r="F255" s="67"/>
      <c r="G255" s="67"/>
      <c r="H255" s="67"/>
      <c r="I255" s="68"/>
      <c r="J255" s="68"/>
      <c r="K255" s="69"/>
      <c r="L255" s="70"/>
      <c r="M255" s="70"/>
      <c r="N255" s="70"/>
      <c r="O255" s="70"/>
      <c r="P255" s="70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</row>
    <row r="256" spans="1:27" s="38" customFormat="1" ht="19.5" customHeight="1">
      <c r="A256" s="67"/>
      <c r="B256" s="67"/>
      <c r="C256" s="67"/>
      <c r="F256" s="67"/>
      <c r="G256" s="67"/>
      <c r="H256" s="67"/>
      <c r="I256" s="68"/>
      <c r="J256" s="68"/>
      <c r="K256" s="69"/>
      <c r="L256" s="70"/>
      <c r="M256" s="70"/>
      <c r="N256" s="70"/>
      <c r="O256" s="70"/>
      <c r="P256" s="70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</row>
    <row r="257" spans="1:27" s="38" customFormat="1" ht="19.5" customHeight="1">
      <c r="A257" s="67"/>
      <c r="B257" s="67"/>
      <c r="C257" s="67"/>
      <c r="F257" s="67"/>
      <c r="G257" s="67"/>
      <c r="H257" s="67"/>
      <c r="I257" s="68"/>
      <c r="J257" s="68"/>
      <c r="K257" s="69"/>
      <c r="L257" s="70"/>
      <c r="M257" s="70"/>
      <c r="N257" s="70"/>
      <c r="O257" s="70"/>
      <c r="P257" s="70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</row>
    <row r="258" spans="1:27" s="38" customFormat="1" ht="19.5" customHeight="1">
      <c r="A258" s="67"/>
      <c r="B258" s="67"/>
      <c r="C258" s="67"/>
      <c r="F258" s="67"/>
      <c r="G258" s="67"/>
      <c r="H258" s="67"/>
      <c r="I258" s="68"/>
      <c r="J258" s="68"/>
      <c r="K258" s="69"/>
      <c r="L258" s="70"/>
      <c r="M258" s="70"/>
      <c r="N258" s="70"/>
      <c r="O258" s="70"/>
      <c r="P258" s="70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</row>
    <row r="259" spans="1:27" s="38" customFormat="1" ht="19.5" customHeight="1">
      <c r="A259" s="67"/>
      <c r="B259" s="67"/>
      <c r="C259" s="67"/>
      <c r="F259" s="67"/>
      <c r="G259" s="67"/>
      <c r="H259" s="67"/>
      <c r="I259" s="68"/>
      <c r="J259" s="68"/>
      <c r="K259" s="69"/>
      <c r="L259" s="70"/>
      <c r="M259" s="70"/>
      <c r="N259" s="70"/>
      <c r="O259" s="70"/>
      <c r="P259" s="70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</row>
    <row r="260" spans="1:27" s="38" customFormat="1" ht="19.5" customHeight="1">
      <c r="A260" s="67"/>
      <c r="B260" s="67"/>
      <c r="C260" s="67"/>
      <c r="F260" s="67"/>
      <c r="G260" s="67"/>
      <c r="H260" s="67"/>
      <c r="I260" s="68"/>
      <c r="J260" s="68"/>
      <c r="K260" s="69"/>
      <c r="L260" s="70"/>
      <c r="M260" s="70"/>
      <c r="N260" s="70"/>
      <c r="O260" s="70"/>
      <c r="P260" s="70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</row>
    <row r="261" spans="1:27" s="38" customFormat="1" ht="19.5" customHeight="1">
      <c r="A261" s="67"/>
      <c r="B261" s="67"/>
      <c r="C261" s="67"/>
      <c r="F261" s="67"/>
      <c r="G261" s="67"/>
      <c r="H261" s="67"/>
      <c r="I261" s="68"/>
      <c r="J261" s="68"/>
      <c r="K261" s="69"/>
      <c r="L261" s="70"/>
      <c r="M261" s="70"/>
      <c r="N261" s="70"/>
      <c r="O261" s="70"/>
      <c r="P261" s="70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</row>
    <row r="262" spans="20:27" ht="19.5" customHeight="1">
      <c r="T262" s="67"/>
      <c r="U262" s="67"/>
      <c r="V262" s="67"/>
      <c r="W262" s="67"/>
      <c r="X262" s="67"/>
      <c r="Y262" s="67"/>
      <c r="Z262" s="67"/>
      <c r="AA262" s="67"/>
    </row>
    <row r="263" spans="20:27" ht="19.5" customHeight="1">
      <c r="T263" s="67"/>
      <c r="U263" s="67"/>
      <c r="V263" s="67"/>
      <c r="W263" s="67"/>
      <c r="X263" s="67"/>
      <c r="Y263" s="67"/>
      <c r="Z263" s="67"/>
      <c r="AA263" s="67"/>
    </row>
    <row r="264" spans="20:27" ht="19.5" customHeight="1">
      <c r="T264" s="67"/>
      <c r="U264" s="67"/>
      <c r="V264" s="67"/>
      <c r="W264" s="67"/>
      <c r="X264" s="67"/>
      <c r="Y264" s="67"/>
      <c r="Z264" s="67"/>
      <c r="AA264" s="67"/>
    </row>
    <row r="265" spans="20:27" ht="19.5" customHeight="1">
      <c r="T265" s="67"/>
      <c r="U265" s="67"/>
      <c r="V265" s="67"/>
      <c r="W265" s="67"/>
      <c r="X265" s="67"/>
      <c r="Y265" s="67"/>
      <c r="Z265" s="67"/>
      <c r="AA265" s="67"/>
    </row>
    <row r="266" spans="20:27" ht="19.5" customHeight="1">
      <c r="T266" s="67"/>
      <c r="U266" s="67"/>
      <c r="V266" s="67"/>
      <c r="W266" s="67"/>
      <c r="X266" s="67"/>
      <c r="Y266" s="67"/>
      <c r="Z266" s="67"/>
      <c r="AA266" s="67"/>
    </row>
    <row r="267" spans="20:27" ht="19.5" customHeight="1">
      <c r="T267" s="67"/>
      <c r="U267" s="67"/>
      <c r="V267" s="67"/>
      <c r="W267" s="67"/>
      <c r="X267" s="67"/>
      <c r="Y267" s="67"/>
      <c r="Z267" s="67"/>
      <c r="AA267" s="67"/>
    </row>
    <row r="268" spans="20:27" ht="19.5" customHeight="1">
      <c r="T268" s="67"/>
      <c r="U268" s="67"/>
      <c r="V268" s="67"/>
      <c r="W268" s="67"/>
      <c r="X268" s="67"/>
      <c r="Y268" s="67"/>
      <c r="Z268" s="67"/>
      <c r="AA268" s="67"/>
    </row>
    <row r="269" spans="20:27" ht="19.5" customHeight="1">
      <c r="T269" s="67"/>
      <c r="U269" s="67"/>
      <c r="V269" s="67"/>
      <c r="W269" s="67"/>
      <c r="X269" s="67"/>
      <c r="Y269" s="67"/>
      <c r="Z269" s="67"/>
      <c r="AA269" s="67"/>
    </row>
    <row r="270" spans="20:27" ht="19.5" customHeight="1">
      <c r="T270" s="67"/>
      <c r="U270" s="67"/>
      <c r="V270" s="67"/>
      <c r="W270" s="67"/>
      <c r="X270" s="67"/>
      <c r="Y270" s="67"/>
      <c r="Z270" s="67"/>
      <c r="AA270" s="67"/>
    </row>
    <row r="271" spans="20:27" ht="19.5" customHeight="1">
      <c r="T271" s="67"/>
      <c r="U271" s="67"/>
      <c r="V271" s="67"/>
      <c r="W271" s="67"/>
      <c r="X271" s="67"/>
      <c r="Y271" s="67"/>
      <c r="Z271" s="67"/>
      <c r="AA271" s="67"/>
    </row>
    <row r="272" spans="20:27" ht="19.5" customHeight="1">
      <c r="T272" s="67"/>
      <c r="U272" s="67"/>
      <c r="V272" s="67"/>
      <c r="W272" s="67"/>
      <c r="X272" s="67"/>
      <c r="Y272" s="67"/>
      <c r="Z272" s="67"/>
      <c r="AA272" s="67"/>
    </row>
    <row r="273" spans="20:27" ht="19.5" customHeight="1">
      <c r="T273" s="67"/>
      <c r="U273" s="67"/>
      <c r="V273" s="67"/>
      <c r="W273" s="67"/>
      <c r="X273" s="67"/>
      <c r="Y273" s="67"/>
      <c r="Z273" s="67"/>
      <c r="AA273" s="67"/>
    </row>
    <row r="274" spans="20:27" ht="19.5" customHeight="1">
      <c r="T274" s="67"/>
      <c r="U274" s="67"/>
      <c r="V274" s="67"/>
      <c r="W274" s="67"/>
      <c r="X274" s="67"/>
      <c r="Y274" s="67"/>
      <c r="Z274" s="67"/>
      <c r="AA274" s="67"/>
    </row>
    <row r="275" spans="20:27" ht="19.5" customHeight="1">
      <c r="T275" s="67"/>
      <c r="U275" s="67"/>
      <c r="V275" s="67"/>
      <c r="W275" s="67"/>
      <c r="X275" s="67"/>
      <c r="Y275" s="67"/>
      <c r="Z275" s="67"/>
      <c r="AA275" s="67"/>
    </row>
    <row r="276" spans="20:27" ht="19.5" customHeight="1">
      <c r="T276" s="67"/>
      <c r="U276" s="67"/>
      <c r="V276" s="67"/>
      <c r="W276" s="67"/>
      <c r="X276" s="67"/>
      <c r="Y276" s="67"/>
      <c r="Z276" s="67"/>
      <c r="AA276" s="67"/>
    </row>
    <row r="277" spans="20:27" ht="19.5" customHeight="1">
      <c r="T277" s="67"/>
      <c r="U277" s="67"/>
      <c r="V277" s="67"/>
      <c r="W277" s="67"/>
      <c r="X277" s="67"/>
      <c r="Y277" s="67"/>
      <c r="Z277" s="67"/>
      <c r="AA277" s="67"/>
    </row>
    <row r="278" spans="20:27" ht="19.5" customHeight="1">
      <c r="T278" s="67"/>
      <c r="U278" s="67"/>
      <c r="V278" s="67"/>
      <c r="W278" s="67"/>
      <c r="X278" s="67"/>
      <c r="Y278" s="67"/>
      <c r="Z278" s="67"/>
      <c r="AA278" s="67"/>
    </row>
    <row r="279" spans="20:27" ht="19.5" customHeight="1">
      <c r="T279" s="67"/>
      <c r="U279" s="67"/>
      <c r="V279" s="67"/>
      <c r="W279" s="67"/>
      <c r="X279" s="67"/>
      <c r="Y279" s="67"/>
      <c r="Z279" s="67"/>
      <c r="AA279" s="67"/>
    </row>
    <row r="280" spans="20:27" ht="19.5" customHeight="1">
      <c r="T280" s="67"/>
      <c r="U280" s="67"/>
      <c r="V280" s="67"/>
      <c r="W280" s="67"/>
      <c r="X280" s="67"/>
      <c r="Y280" s="67"/>
      <c r="Z280" s="67"/>
      <c r="AA280" s="67"/>
    </row>
    <row r="281" spans="20:27" ht="19.5" customHeight="1">
      <c r="T281" s="67"/>
      <c r="U281" s="67"/>
      <c r="V281" s="67"/>
      <c r="W281" s="67"/>
      <c r="X281" s="67"/>
      <c r="Y281" s="67"/>
      <c r="Z281" s="67"/>
      <c r="AA281" s="67"/>
    </row>
    <row r="282" spans="20:27" ht="19.5" customHeight="1">
      <c r="T282" s="67"/>
      <c r="U282" s="67"/>
      <c r="V282" s="67"/>
      <c r="W282" s="67"/>
      <c r="X282" s="67"/>
      <c r="Y282" s="67"/>
      <c r="Z282" s="67"/>
      <c r="AA282" s="67"/>
    </row>
    <row r="283" spans="20:27" ht="19.5" customHeight="1">
      <c r="T283" s="67"/>
      <c r="U283" s="67"/>
      <c r="V283" s="67"/>
      <c r="W283" s="67"/>
      <c r="X283" s="67"/>
      <c r="Y283" s="67"/>
      <c r="Z283" s="67"/>
      <c r="AA283" s="67"/>
    </row>
    <row r="284" spans="20:27" ht="19.5" customHeight="1">
      <c r="T284" s="67"/>
      <c r="U284" s="67"/>
      <c r="V284" s="67"/>
      <c r="W284" s="67"/>
      <c r="X284" s="67"/>
      <c r="Y284" s="67"/>
      <c r="Z284" s="67"/>
      <c r="AA284" s="67"/>
    </row>
    <row r="285" spans="20:27" ht="19.5" customHeight="1">
      <c r="T285" s="67"/>
      <c r="U285" s="67"/>
      <c r="V285" s="67"/>
      <c r="W285" s="67"/>
      <c r="X285" s="67"/>
      <c r="Y285" s="67"/>
      <c r="Z285" s="67"/>
      <c r="AA285" s="67"/>
    </row>
    <row r="286" spans="20:27" ht="19.5" customHeight="1">
      <c r="T286" s="67"/>
      <c r="U286" s="67"/>
      <c r="V286" s="67"/>
      <c r="W286" s="67"/>
      <c r="X286" s="67"/>
      <c r="Y286" s="67"/>
      <c r="Z286" s="67"/>
      <c r="AA286" s="67"/>
    </row>
    <row r="287" spans="20:27" ht="19.5" customHeight="1">
      <c r="T287" s="67"/>
      <c r="U287" s="67"/>
      <c r="V287" s="67"/>
      <c r="W287" s="67"/>
      <c r="X287" s="67"/>
      <c r="Y287" s="67"/>
      <c r="Z287" s="67"/>
      <c r="AA287" s="67"/>
    </row>
    <row r="288" spans="20:27" ht="19.5" customHeight="1">
      <c r="T288" s="67"/>
      <c r="U288" s="67"/>
      <c r="V288" s="67"/>
      <c r="W288" s="67"/>
      <c r="X288" s="67"/>
      <c r="Y288" s="67"/>
      <c r="Z288" s="67"/>
      <c r="AA288" s="67"/>
    </row>
    <row r="289" spans="20:27" ht="19.5" customHeight="1">
      <c r="T289" s="67"/>
      <c r="U289" s="67"/>
      <c r="V289" s="67"/>
      <c r="W289" s="67"/>
      <c r="X289" s="67"/>
      <c r="Y289" s="67"/>
      <c r="Z289" s="67"/>
      <c r="AA289" s="67"/>
    </row>
    <row r="290" spans="20:27" ht="19.5" customHeight="1">
      <c r="T290" s="67"/>
      <c r="U290" s="67"/>
      <c r="V290" s="67"/>
      <c r="W290" s="67"/>
      <c r="X290" s="67"/>
      <c r="Y290" s="67"/>
      <c r="Z290" s="67"/>
      <c r="AA290" s="67"/>
    </row>
    <row r="291" spans="20:27" ht="19.5" customHeight="1">
      <c r="T291" s="67"/>
      <c r="U291" s="67"/>
      <c r="V291" s="67"/>
      <c r="W291" s="67"/>
      <c r="X291" s="67"/>
      <c r="Y291" s="67"/>
      <c r="Z291" s="67"/>
      <c r="AA291" s="67"/>
    </row>
    <row r="292" spans="20:27" ht="19.5" customHeight="1">
      <c r="T292" s="67"/>
      <c r="U292" s="67"/>
      <c r="V292" s="67"/>
      <c r="W292" s="67"/>
      <c r="X292" s="67"/>
      <c r="Y292" s="67"/>
      <c r="Z292" s="67"/>
      <c r="AA292" s="67"/>
    </row>
    <row r="293" spans="20:27" ht="19.5" customHeight="1">
      <c r="T293" s="67"/>
      <c r="U293" s="67"/>
      <c r="V293" s="67"/>
      <c r="W293" s="67"/>
      <c r="X293" s="67"/>
      <c r="Y293" s="67"/>
      <c r="Z293" s="67"/>
      <c r="AA293" s="67"/>
    </row>
    <row r="294" spans="20:27" ht="19.5" customHeight="1">
      <c r="T294" s="67"/>
      <c r="U294" s="67"/>
      <c r="V294" s="67"/>
      <c r="W294" s="67"/>
      <c r="X294" s="67"/>
      <c r="Y294" s="67"/>
      <c r="Z294" s="67"/>
      <c r="AA294" s="67"/>
    </row>
    <row r="295" spans="20:27" ht="19.5" customHeight="1">
      <c r="T295" s="67"/>
      <c r="U295" s="67"/>
      <c r="V295" s="67"/>
      <c r="W295" s="67"/>
      <c r="X295" s="67"/>
      <c r="Y295" s="67"/>
      <c r="Z295" s="67"/>
      <c r="AA295" s="67"/>
    </row>
    <row r="296" spans="20:27" ht="19.5" customHeight="1">
      <c r="T296" s="67"/>
      <c r="U296" s="67"/>
      <c r="V296" s="67"/>
      <c r="W296" s="67"/>
      <c r="X296" s="67"/>
      <c r="Y296" s="67"/>
      <c r="Z296" s="67"/>
      <c r="AA296" s="67"/>
    </row>
    <row r="297" spans="20:27" ht="19.5" customHeight="1">
      <c r="T297" s="67"/>
      <c r="U297" s="67"/>
      <c r="V297" s="67"/>
      <c r="W297" s="67"/>
      <c r="X297" s="67"/>
      <c r="Y297" s="67"/>
      <c r="Z297" s="67"/>
      <c r="AA297" s="67"/>
    </row>
    <row r="298" spans="20:27" ht="19.5" customHeight="1">
      <c r="T298" s="67"/>
      <c r="U298" s="67"/>
      <c r="V298" s="67"/>
      <c r="W298" s="67"/>
      <c r="X298" s="67"/>
      <c r="Y298" s="67"/>
      <c r="Z298" s="67"/>
      <c r="AA298" s="67"/>
    </row>
    <row r="299" spans="20:27" ht="19.5" customHeight="1">
      <c r="T299" s="67"/>
      <c r="U299" s="67"/>
      <c r="V299" s="67"/>
      <c r="W299" s="67"/>
      <c r="X299" s="67"/>
      <c r="Y299" s="67"/>
      <c r="Z299" s="67"/>
      <c r="AA299" s="67"/>
    </row>
    <row r="300" spans="20:27" ht="19.5" customHeight="1">
      <c r="T300" s="67"/>
      <c r="U300" s="67"/>
      <c r="V300" s="67"/>
      <c r="W300" s="67"/>
      <c r="X300" s="67"/>
      <c r="Y300" s="67"/>
      <c r="Z300" s="67"/>
      <c r="AA300" s="67"/>
    </row>
    <row r="301" spans="20:27" ht="19.5" customHeight="1">
      <c r="T301" s="67"/>
      <c r="U301" s="67"/>
      <c r="V301" s="67"/>
      <c r="W301" s="67"/>
      <c r="X301" s="67"/>
      <c r="Y301" s="67"/>
      <c r="Z301" s="67"/>
      <c r="AA301" s="67"/>
    </row>
  </sheetData>
  <sheetProtection/>
  <autoFilter ref="A1:AB44"/>
  <printOptions/>
  <pageMargins left="0.5" right="0.25" top="0.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2012-11-06T06:34:04Z</dcterms:created>
  <dcterms:modified xsi:type="dcterms:W3CDTF">2012-11-06T06:34:21Z</dcterms:modified>
  <cp:category/>
  <cp:version/>
  <cp:contentType/>
  <cp:contentStatus/>
</cp:coreProperties>
</file>